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Area de Trabalho\Faccio\"/>
    </mc:Choice>
  </mc:AlternateContent>
  <bookViews>
    <workbookView xWindow="0" yWindow="0" windowWidth="24000" windowHeight="9735"/>
  </bookViews>
  <sheets>
    <sheet name="Blct Gerencial Analitico" sheetId="1" r:id="rId1"/>
    <sheet name="Bancabilidade PF" sheetId="5" r:id="rId2"/>
    <sheet name="Fluxo de Caixa" sheetId="3" r:id="rId3"/>
    <sheet name="Gastos diários" sheetId="6" r:id="rId4"/>
  </sheets>
  <calcPr calcId="152511"/>
</workbook>
</file>

<file path=xl/calcChain.xml><?xml version="1.0" encoding="utf-8"?>
<calcChain xmlns="http://schemas.openxmlformats.org/spreadsheetml/2006/main">
  <c r="D11" i="6" l="1"/>
  <c r="D22" i="6" l="1"/>
  <c r="D15" i="6"/>
  <c r="D18" i="6" s="1"/>
  <c r="I109" i="6" l="1"/>
  <c r="I112" i="6" s="1"/>
  <c r="D25" i="6"/>
  <c r="B3" i="3" l="1"/>
  <c r="C3" i="3"/>
  <c r="D3" i="3"/>
  <c r="E3" i="3"/>
  <c r="F3" i="3" l="1"/>
  <c r="G3" i="3"/>
  <c r="H3" i="3" l="1"/>
  <c r="I3" i="3" l="1"/>
  <c r="J3" i="3"/>
  <c r="K3" i="3" l="1"/>
  <c r="L3" i="3" l="1"/>
  <c r="M3" i="3" l="1"/>
  <c r="N3" i="3"/>
  <c r="D156" i="6"/>
  <c r="D159" i="6" s="1"/>
  <c r="D149" i="6"/>
  <c r="D152" i="6" s="1"/>
  <c r="I142" i="6"/>
  <c r="I145" i="6" s="1"/>
  <c r="D142" i="6"/>
  <c r="D145" i="6" s="1"/>
  <c r="I135" i="6"/>
  <c r="I138" i="6" s="1"/>
  <c r="D135" i="6"/>
  <c r="D138" i="6" s="1"/>
  <c r="I128" i="6"/>
  <c r="I131" i="6" s="1"/>
  <c r="D128" i="6"/>
  <c r="D131" i="6" s="1"/>
  <c r="N116" i="6"/>
  <c r="N119" i="6" s="1"/>
  <c r="I116" i="6"/>
  <c r="I119" i="6" s="1"/>
  <c r="D116" i="6"/>
  <c r="D119" i="6" s="1"/>
  <c r="N109" i="6"/>
  <c r="N112" i="6" s="1"/>
  <c r="D109" i="6"/>
  <c r="D112" i="6" s="1"/>
  <c r="N102" i="6"/>
  <c r="N105" i="6" s="1"/>
  <c r="I102" i="6"/>
  <c r="I105" i="6" s="1"/>
  <c r="D102" i="6"/>
  <c r="D105" i="6" s="1"/>
  <c r="N95" i="6"/>
  <c r="N98" i="6" s="1"/>
  <c r="I95" i="6"/>
  <c r="I98" i="6" s="1"/>
  <c r="D95" i="6"/>
  <c r="D98" i="6" s="1"/>
  <c r="N88" i="6"/>
  <c r="N91" i="6" s="1"/>
  <c r="I88" i="6"/>
  <c r="I91" i="6" s="1"/>
  <c r="D88" i="6"/>
  <c r="D91" i="6" s="1"/>
  <c r="N76" i="6"/>
  <c r="N79" i="6" s="1"/>
  <c r="I76" i="6"/>
  <c r="I79" i="6" s="1"/>
  <c r="D76" i="6"/>
  <c r="D79" i="6" s="1"/>
  <c r="N69" i="6"/>
  <c r="N72" i="6" s="1"/>
  <c r="I69" i="6"/>
  <c r="I72" i="6" s="1"/>
  <c r="D69" i="6"/>
  <c r="D72" i="6" s="1"/>
  <c r="N62" i="6"/>
  <c r="N65" i="6" s="1"/>
  <c r="I62" i="6"/>
  <c r="I65" i="6" s="1"/>
  <c r="D62" i="6"/>
  <c r="D65" i="6" s="1"/>
  <c r="N55" i="6"/>
  <c r="N58" i="6" s="1"/>
  <c r="I55" i="6"/>
  <c r="I58" i="6" s="1"/>
  <c r="D55" i="6"/>
  <c r="D58" i="6" s="1"/>
  <c r="N48" i="6"/>
  <c r="N51" i="6" s="1"/>
  <c r="I48" i="6"/>
  <c r="I51" i="6" s="1"/>
  <c r="D48" i="6"/>
  <c r="D51" i="6" s="1"/>
  <c r="N36" i="6"/>
  <c r="N39" i="6" s="1"/>
  <c r="I36" i="6"/>
  <c r="I39" i="6" s="1"/>
  <c r="D36" i="6"/>
  <c r="D39" i="6" s="1"/>
  <c r="N29" i="6"/>
  <c r="N32" i="6" s="1"/>
  <c r="I29" i="6"/>
  <c r="I32" i="6" s="1"/>
  <c r="D29" i="6"/>
  <c r="D32" i="6" s="1"/>
  <c r="N22" i="6"/>
  <c r="N25" i="6" s="1"/>
  <c r="I22" i="6"/>
  <c r="I25" i="6" s="1"/>
  <c r="N15" i="6"/>
  <c r="N18" i="6" s="1"/>
  <c r="I15" i="6"/>
  <c r="I18" i="6" s="1"/>
  <c r="N8" i="6"/>
  <c r="N11" i="6" s="1"/>
  <c r="I8" i="6"/>
  <c r="I11" i="6" s="1"/>
  <c r="B12" i="3" l="1"/>
  <c r="B1" i="3" l="1"/>
  <c r="C12" i="3"/>
  <c r="D12" i="3"/>
  <c r="E12" i="3"/>
  <c r="E1" i="3" s="1"/>
  <c r="F12" i="3"/>
  <c r="G12" i="3"/>
  <c r="H12" i="3"/>
  <c r="H1" i="3" s="1"/>
  <c r="C1" i="3" l="1"/>
  <c r="D1" i="3"/>
  <c r="D3" i="1"/>
  <c r="N12" i="3" l="1"/>
  <c r="M12" i="3"/>
  <c r="L12" i="3"/>
  <c r="K12" i="3"/>
  <c r="J12" i="3"/>
  <c r="I12" i="3"/>
  <c r="B25" i="1"/>
  <c r="B18" i="1"/>
  <c r="B12" i="1"/>
  <c r="I1" i="3" l="1"/>
  <c r="M1" i="3"/>
  <c r="J1" i="3"/>
  <c r="L1" i="3"/>
  <c r="N1" i="3"/>
  <c r="K1" i="3"/>
  <c r="B3" i="1"/>
  <c r="F1" i="3"/>
  <c r="G1" i="3"/>
</calcChain>
</file>

<file path=xl/sharedStrings.xml><?xml version="1.0" encoding="utf-8"?>
<sst xmlns="http://schemas.openxmlformats.org/spreadsheetml/2006/main" count="242" uniqueCount="76">
  <si>
    <t>ATIVO</t>
  </si>
  <si>
    <t>RECEBÍVEIS</t>
  </si>
  <si>
    <t>IMOBILIZADO</t>
  </si>
  <si>
    <t>LIQUIDEZ</t>
  </si>
  <si>
    <t>PASSIVO</t>
  </si>
  <si>
    <t>CAPITALIZAÇÃO</t>
  </si>
  <si>
    <t xml:space="preserve">FLUXO DE CAIXA </t>
  </si>
  <si>
    <t>JANEIRO</t>
  </si>
  <si>
    <t>RECEITAS</t>
  </si>
  <si>
    <t>BANCO</t>
  </si>
  <si>
    <t>PRODUTOS BANCÁRIOS</t>
  </si>
  <si>
    <t>VALOR</t>
  </si>
  <si>
    <t>EM USO</t>
  </si>
  <si>
    <t>CHEQUE ESPECIAL</t>
  </si>
  <si>
    <t>CREDITO PESSOAL</t>
  </si>
  <si>
    <t>CARTAO DE CRÉDITO</t>
  </si>
  <si>
    <t>CDC</t>
  </si>
  <si>
    <t>LEASING</t>
  </si>
  <si>
    <t>CRÉDITO IMOBILIÁRIO</t>
  </si>
  <si>
    <t>SEGUROS</t>
  </si>
  <si>
    <t>REFINANCIAMENTOS</t>
  </si>
  <si>
    <t>PREVIDÊNCIA PRIVADA</t>
  </si>
  <si>
    <t>POUPANÇA</t>
  </si>
  <si>
    <t>FUNDOS DE INVESTIMENTO</t>
  </si>
  <si>
    <t>CDB´S</t>
  </si>
  <si>
    <t>Contratos</t>
  </si>
  <si>
    <t>Comissões</t>
  </si>
  <si>
    <t>Aluguéis</t>
  </si>
  <si>
    <t>Etc...</t>
  </si>
  <si>
    <t>Terrenos</t>
  </si>
  <si>
    <t xml:space="preserve">CONTAS A PAGAR </t>
  </si>
  <si>
    <t>DESPESAS FIXAS</t>
  </si>
  <si>
    <t>Imóveis</t>
  </si>
  <si>
    <t>JULHO</t>
  </si>
  <si>
    <t>INVESTIMENTOS EM AÇÕES</t>
  </si>
  <si>
    <t>AGOSTO</t>
  </si>
  <si>
    <t>SETEMBRO</t>
  </si>
  <si>
    <t>OUTUBRO</t>
  </si>
  <si>
    <t>NOVEMBRO</t>
  </si>
  <si>
    <t>DEZEMBRO</t>
  </si>
  <si>
    <t>Salário/Pro-Labore</t>
  </si>
  <si>
    <t xml:space="preserve">Base </t>
  </si>
  <si>
    <t>JUNHO</t>
  </si>
  <si>
    <t>MAIO</t>
  </si>
  <si>
    <t>ABRIL</t>
  </si>
  <si>
    <t>MARÇO</t>
  </si>
  <si>
    <t>FEVEREIRO</t>
  </si>
  <si>
    <t>DEZEMBRO16.</t>
  </si>
  <si>
    <t>MÊS</t>
  </si>
  <si>
    <t>LANÇAR TODOS OS GASTOS INDEPENDENTE DO VALOR</t>
  </si>
  <si>
    <t>semana 01</t>
  </si>
  <si>
    <t>semana 02</t>
  </si>
  <si>
    <t>semana 03</t>
  </si>
  <si>
    <t>semana 04</t>
  </si>
  <si>
    <t>semana 05</t>
  </si>
  <si>
    <t>Semana 01</t>
  </si>
  <si>
    <t>BASE</t>
  </si>
  <si>
    <t>TOTAL</t>
  </si>
  <si>
    <t>Semana 02</t>
  </si>
  <si>
    <t>Semana 03</t>
  </si>
  <si>
    <t>Semana 04</t>
  </si>
  <si>
    <t>Semana 05</t>
  </si>
  <si>
    <t>JUNHO/JULHO</t>
  </si>
  <si>
    <t>MAIO/JUNHO</t>
  </si>
  <si>
    <t>ABRIL/MAIO</t>
  </si>
  <si>
    <t>JULHO/AGOSTO</t>
  </si>
  <si>
    <t>AGOSTO/SETEMBRO</t>
  </si>
  <si>
    <t>MARÇO/ABRIL</t>
  </si>
  <si>
    <t>FEVEREIRO/MARÇO</t>
  </si>
  <si>
    <t>JANEIRO/FEVEREIRO</t>
  </si>
  <si>
    <t>OUTUBRO/NOVEMBRO</t>
  </si>
  <si>
    <t>NOVEMBRO/DEZEMBRO</t>
  </si>
  <si>
    <t>FGTS</t>
  </si>
  <si>
    <t>Investimentos</t>
  </si>
  <si>
    <t>BALANCETE</t>
  </si>
  <si>
    <t>ALTERE SOMENTE A CELULA D8 COM A SUA META SEMANAL (você deve definir), COMO NO EXEMPLO O VALOR DE R$400,00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</si>
</sst>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2">
    <xf numFmtId="0" fontId="0" fillId="0" borderId="0" xfId="0"/>
    <xf numFmtId="0" fontId="0" fillId="0" borderId="1" xfId="0" applyBorder="1"/>
    <xf numFmtId="0" fontId="2" fillId="0" borderId="8" xfId="0" applyFont="1" applyBorder="1"/>
    <xf numFmtId="0" fontId="2" fillId="0" borderId="9" xfId="0" applyFont="1" applyBorder="1"/>
    <xf numFmtId="0" fontId="0" fillId="0" borderId="12" xfId="0" applyBorder="1"/>
    <xf numFmtId="0" fontId="0" fillId="0" borderId="2" xfId="0" applyBorder="1"/>
    <xf numFmtId="0" fontId="0" fillId="0" borderId="3" xfId="0" applyBorder="1"/>
    <xf numFmtId="0" fontId="0" fillId="0" borderId="13" xfId="0" applyBorder="1"/>
    <xf numFmtId="0" fontId="2" fillId="2" borderId="16" xfId="0" applyFont="1" applyFill="1" applyBorder="1"/>
    <xf numFmtId="0" fontId="2" fillId="2" borderId="11" xfId="0" applyFont="1" applyFill="1" applyBorder="1"/>
    <xf numFmtId="0" fontId="0" fillId="0" borderId="8" xfId="0" applyBorder="1"/>
    <xf numFmtId="0" fontId="0" fillId="0" borderId="0" xfId="0"/>
    <xf numFmtId="0" fontId="0" fillId="0" borderId="1" xfId="0" applyBorder="1"/>
    <xf numFmtId="0" fontId="0" fillId="0" borderId="0" xfId="0"/>
    <xf numFmtId="0" fontId="2" fillId="0" borderId="8" xfId="0" applyFont="1" applyBorder="1"/>
    <xf numFmtId="0" fontId="0" fillId="0" borderId="2" xfId="0" applyBorder="1"/>
    <xf numFmtId="44" fontId="0" fillId="0" borderId="3" xfId="1" applyFont="1" applyBorder="1"/>
    <xf numFmtId="44" fontId="0" fillId="0" borderId="1" xfId="1" applyFont="1" applyBorder="1"/>
    <xf numFmtId="0" fontId="2" fillId="0" borderId="2" xfId="0" applyFont="1" applyBorder="1"/>
    <xf numFmtId="0" fontId="2" fillId="0" borderId="4" xfId="0" applyFont="1" applyBorder="1"/>
    <xf numFmtId="0" fontId="0" fillId="0" borderId="20" xfId="0" applyBorder="1"/>
    <xf numFmtId="0" fontId="2" fillId="0" borderId="16" xfId="0" applyFont="1" applyBorder="1"/>
    <xf numFmtId="44" fontId="0" fillId="0" borderId="9" xfId="1" applyFont="1" applyBorder="1"/>
    <xf numFmtId="44" fontId="0" fillId="0" borderId="10" xfId="1" applyFont="1" applyBorder="1"/>
    <xf numFmtId="44" fontId="0" fillId="0" borderId="5" xfId="1" applyFont="1" applyBorder="1"/>
    <xf numFmtId="44" fontId="0" fillId="0" borderId="18" xfId="1" applyFont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2" borderId="20" xfId="0" applyFont="1" applyFill="1" applyBorder="1"/>
    <xf numFmtId="0" fontId="5" fillId="2" borderId="1" xfId="0" applyFont="1" applyFill="1" applyBorder="1"/>
    <xf numFmtId="0" fontId="2" fillId="0" borderId="2" xfId="0" applyFont="1" applyFill="1" applyBorder="1"/>
    <xf numFmtId="0" fontId="0" fillId="0" borderId="1" xfId="0" applyFill="1" applyBorder="1"/>
    <xf numFmtId="44" fontId="0" fillId="3" borderId="1" xfId="1" applyFont="1" applyFill="1" applyBorder="1"/>
    <xf numFmtId="44" fontId="0" fillId="0" borderId="3" xfId="1" applyFont="1" applyFill="1" applyBorder="1"/>
    <xf numFmtId="0" fontId="6" fillId="0" borderId="1" xfId="0" applyFont="1" applyFill="1" applyBorder="1"/>
    <xf numFmtId="44" fontId="6" fillId="0" borderId="3" xfId="1" applyFont="1" applyFill="1" applyBorder="1"/>
    <xf numFmtId="44" fontId="5" fillId="4" borderId="14" xfId="1" applyFont="1" applyFill="1" applyBorder="1"/>
    <xf numFmtId="0" fontId="2" fillId="0" borderId="1" xfId="0" applyFont="1" applyFill="1" applyBorder="1"/>
    <xf numFmtId="0" fontId="2" fillId="0" borderId="26" xfId="0" applyFont="1" applyBorder="1"/>
    <xf numFmtId="0" fontId="0" fillId="0" borderId="27" xfId="0" applyBorder="1"/>
    <xf numFmtId="0" fontId="0" fillId="0" borderId="0" xfId="0" applyFill="1" applyBorder="1"/>
    <xf numFmtId="0" fontId="2" fillId="0" borderId="0" xfId="0" applyFont="1" applyFill="1" applyBorder="1"/>
    <xf numFmtId="44" fontId="2" fillId="0" borderId="3" xfId="1" applyFont="1" applyFill="1" applyBorder="1"/>
    <xf numFmtId="13" fontId="0" fillId="0" borderId="3" xfId="1" applyNumberFormat="1" applyFont="1" applyFill="1" applyBorder="1"/>
    <xf numFmtId="0" fontId="0" fillId="0" borderId="27" xfId="0" applyFill="1" applyBorder="1"/>
    <xf numFmtId="0" fontId="0" fillId="0" borderId="0" xfId="0" applyFill="1"/>
    <xf numFmtId="44" fontId="4" fillId="0" borderId="3" xfId="1" applyFont="1" applyFill="1" applyBorder="1"/>
    <xf numFmtId="8" fontId="0" fillId="0" borderId="3" xfId="1" applyNumberFormat="1" applyFont="1" applyFill="1" applyBorder="1"/>
    <xf numFmtId="8" fontId="0" fillId="0" borderId="3" xfId="0" applyNumberFormat="1" applyFill="1" applyBorder="1"/>
    <xf numFmtId="0" fontId="0" fillId="0" borderId="3" xfId="0" applyFill="1" applyBorder="1"/>
    <xf numFmtId="0" fontId="0" fillId="0" borderId="0" xfId="0" applyBorder="1"/>
    <xf numFmtId="0" fontId="0" fillId="0" borderId="23" xfId="0" applyBorder="1"/>
    <xf numFmtId="0" fontId="0" fillId="0" borderId="30" xfId="0" applyBorder="1"/>
    <xf numFmtId="44" fontId="0" fillId="0" borderId="1" xfId="1" applyFont="1" applyFill="1" applyBorder="1"/>
    <xf numFmtId="44" fontId="0" fillId="3" borderId="11" xfId="1" applyFont="1" applyFill="1" applyBorder="1"/>
    <xf numFmtId="44" fontId="0" fillId="3" borderId="9" xfId="1" applyFont="1" applyFill="1" applyBorder="1"/>
    <xf numFmtId="44" fontId="0" fillId="0" borderId="29" xfId="1" applyFont="1" applyBorder="1"/>
    <xf numFmtId="44" fontId="0" fillId="0" borderId="28" xfId="1" applyFont="1" applyBorder="1"/>
    <xf numFmtId="44" fontId="0" fillId="0" borderId="0" xfId="1" applyFont="1" applyFill="1" applyBorder="1"/>
    <xf numFmtId="44" fontId="0" fillId="0" borderId="0" xfId="1" applyFont="1"/>
    <xf numFmtId="44" fontId="2" fillId="0" borderId="1" xfId="1" applyFont="1" applyFill="1" applyBorder="1"/>
    <xf numFmtId="44" fontId="0" fillId="0" borderId="31" xfId="1" applyFont="1" applyFill="1" applyBorder="1"/>
    <xf numFmtId="44" fontId="1" fillId="0" borderId="3" xfId="1" applyFont="1" applyFill="1" applyBorder="1"/>
    <xf numFmtId="44" fontId="1" fillId="0" borderId="10" xfId="1" applyFont="1" applyBorder="1"/>
    <xf numFmtId="44" fontId="1" fillId="0" borderId="1" xfId="1" applyFont="1" applyFill="1" applyBorder="1"/>
    <xf numFmtId="44" fontId="1" fillId="0" borderId="11" xfId="1" applyFont="1" applyBorder="1"/>
    <xf numFmtId="0" fontId="0" fillId="0" borderId="26" xfId="0" applyBorder="1"/>
    <xf numFmtId="0" fontId="0" fillId="0" borderId="0" xfId="0" applyAlignment="1"/>
    <xf numFmtId="0" fontId="2" fillId="3" borderId="12" xfId="0" applyFont="1" applyFill="1" applyBorder="1"/>
    <xf numFmtId="0" fontId="2" fillId="2" borderId="6" xfId="0" applyFont="1" applyFill="1" applyBorder="1"/>
    <xf numFmtId="0" fontId="2" fillId="0" borderId="34" xfId="0" applyFont="1" applyFill="1" applyBorder="1"/>
    <xf numFmtId="0" fontId="2" fillId="0" borderId="35" xfId="0" applyFont="1" applyFill="1" applyBorder="1"/>
    <xf numFmtId="0" fontId="2" fillId="0" borderId="36" xfId="0" applyFont="1" applyFill="1" applyBorder="1"/>
    <xf numFmtId="0" fontId="2" fillId="0" borderId="37" xfId="0" applyFont="1" applyFill="1" applyBorder="1"/>
    <xf numFmtId="0" fontId="0" fillId="0" borderId="38" xfId="0" applyFill="1" applyBorder="1"/>
    <xf numFmtId="0" fontId="0" fillId="0" borderId="35" xfId="0" applyFill="1" applyBorder="1"/>
    <xf numFmtId="0" fontId="0" fillId="0" borderId="39" xfId="0" applyFill="1" applyBorder="1"/>
    <xf numFmtId="44" fontId="2" fillId="6" borderId="17" xfId="0" applyNumberFormat="1" applyFont="1" applyFill="1" applyBorder="1"/>
    <xf numFmtId="44" fontId="2" fillId="6" borderId="40" xfId="0" applyNumberFormat="1" applyFont="1" applyFill="1" applyBorder="1"/>
    <xf numFmtId="44" fontId="2" fillId="6" borderId="41" xfId="0" applyNumberFormat="1" applyFont="1" applyFill="1" applyBorder="1"/>
    <xf numFmtId="44" fontId="2" fillId="0" borderId="2" xfId="1" applyFont="1" applyFill="1" applyBorder="1"/>
    <xf numFmtId="44" fontId="1" fillId="0" borderId="16" xfId="1" applyFont="1" applyBorder="1"/>
    <xf numFmtId="44" fontId="1" fillId="0" borderId="14" xfId="1" applyFont="1" applyBorder="1"/>
    <xf numFmtId="44" fontId="0" fillId="0" borderId="2" xfId="1" applyFont="1" applyFill="1" applyBorder="1"/>
    <xf numFmtId="44" fontId="0" fillId="0" borderId="43" xfId="1" applyFont="1" applyFill="1" applyBorder="1"/>
    <xf numFmtId="44" fontId="1" fillId="0" borderId="2" xfId="1" applyFont="1" applyFill="1" applyBorder="1"/>
    <xf numFmtId="44" fontId="0" fillId="0" borderId="4" xfId="1" applyFont="1" applyFill="1" applyBorder="1"/>
    <xf numFmtId="44" fontId="0" fillId="0" borderId="32" xfId="1" applyFont="1" applyFill="1" applyBorder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44" fontId="2" fillId="0" borderId="23" xfId="0" applyNumberFormat="1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44" fontId="2" fillId="2" borderId="46" xfId="1" applyFont="1" applyFill="1" applyBorder="1" applyAlignment="1">
      <alignment horizontal="center"/>
    </xf>
    <xf numFmtId="0" fontId="2" fillId="0" borderId="45" xfId="0" applyFont="1" applyBorder="1" applyAlignment="1">
      <alignment horizontal="center"/>
    </xf>
    <xf numFmtId="44" fontId="2" fillId="0" borderId="46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44" fontId="0" fillId="2" borderId="41" xfId="1" applyFont="1" applyFill="1" applyBorder="1"/>
    <xf numFmtId="0" fontId="0" fillId="0" borderId="2" xfId="0" applyBorder="1" applyAlignment="1">
      <alignment horizontal="center"/>
    </xf>
    <xf numFmtId="44" fontId="0" fillId="2" borderId="3" xfId="1" applyFont="1" applyFill="1" applyBorder="1"/>
    <xf numFmtId="0" fontId="0" fillId="2" borderId="3" xfId="0" applyFill="1" applyBorder="1"/>
    <xf numFmtId="0" fontId="0" fillId="0" borderId="4" xfId="0" applyBorder="1" applyAlignment="1">
      <alignment horizontal="center"/>
    </xf>
    <xf numFmtId="0" fontId="0" fillId="2" borderId="18" xfId="0" applyFill="1" applyBorder="1"/>
    <xf numFmtId="44" fontId="0" fillId="2" borderId="18" xfId="1" applyFont="1" applyFill="1" applyBorder="1"/>
    <xf numFmtId="17" fontId="2" fillId="2" borderId="42" xfId="0" applyNumberFormat="1" applyFont="1" applyFill="1" applyBorder="1"/>
    <xf numFmtId="0" fontId="2" fillId="2" borderId="28" xfId="0" applyFont="1" applyFill="1" applyBorder="1"/>
    <xf numFmtId="0" fontId="2" fillId="2" borderId="27" xfId="0" applyFont="1" applyFill="1" applyBorder="1"/>
    <xf numFmtId="0" fontId="2" fillId="2" borderId="33" xfId="0" applyFont="1" applyFill="1" applyBorder="1"/>
    <xf numFmtId="44" fontId="2" fillId="3" borderId="20" xfId="1" applyFont="1" applyFill="1" applyBorder="1"/>
    <xf numFmtId="44" fontId="2" fillId="3" borderId="21" xfId="1" applyFont="1" applyFill="1" applyBorder="1"/>
    <xf numFmtId="44" fontId="2" fillId="3" borderId="22" xfId="1" applyFont="1" applyFill="1" applyBorder="1"/>
    <xf numFmtId="44" fontId="2" fillId="4" borderId="2" xfId="1" applyFont="1" applyFill="1" applyBorder="1"/>
    <xf numFmtId="44" fontId="2" fillId="4" borderId="1" xfId="1" applyFont="1" applyFill="1" applyBorder="1"/>
    <xf numFmtId="44" fontId="2" fillId="4" borderId="3" xfId="1" applyFont="1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4" fontId="2" fillId="0" borderId="0" xfId="1" applyFont="1" applyFill="1" applyBorder="1" applyAlignment="1">
      <alignment horizontal="center"/>
    </xf>
    <xf numFmtId="44" fontId="2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/>
    <xf numFmtId="0" fontId="2" fillId="0" borderId="0" xfId="0" applyFont="1" applyFill="1" applyBorder="1" applyAlignment="1"/>
    <xf numFmtId="0" fontId="7" fillId="0" borderId="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1"/>
  <sheetViews>
    <sheetView tabSelected="1" workbookViewId="0">
      <selection activeCell="H15" sqref="H15"/>
    </sheetView>
  </sheetViews>
  <sheetFormatPr defaultRowHeight="15" x14ac:dyDescent="0.25"/>
  <cols>
    <col min="1" max="1" width="22.7109375" customWidth="1"/>
    <col min="2" max="2" width="18.42578125" style="59" customWidth="1"/>
    <col min="3" max="3" width="30.140625" customWidth="1"/>
    <col min="4" max="4" width="16.28515625" customWidth="1"/>
  </cols>
  <sheetData>
    <row r="1" spans="1:8" ht="43.5" customHeight="1" thickBot="1" x14ac:dyDescent="0.4">
      <c r="A1" s="4"/>
      <c r="B1" s="123"/>
      <c r="C1" s="124"/>
      <c r="D1" s="125"/>
    </row>
    <row r="2" spans="1:8" ht="19.5" thickBot="1" x14ac:dyDescent="0.35">
      <c r="A2" s="38" t="s">
        <v>41</v>
      </c>
      <c r="B2" s="126" t="s">
        <v>74</v>
      </c>
      <c r="C2" s="127"/>
      <c r="D2" s="128"/>
    </row>
    <row r="3" spans="1:8" x14ac:dyDescent="0.25">
      <c r="A3" s="8" t="s">
        <v>0</v>
      </c>
      <c r="B3" s="54">
        <f>SUM(B12+B18+B25)</f>
        <v>0</v>
      </c>
      <c r="C3" s="9" t="s">
        <v>4</v>
      </c>
      <c r="D3" s="36">
        <f>SUM(D4:D113)</f>
        <v>0</v>
      </c>
    </row>
    <row r="4" spans="1:8" x14ac:dyDescent="0.25">
      <c r="A4" s="2" t="s">
        <v>1</v>
      </c>
      <c r="B4" s="22"/>
      <c r="C4" s="3" t="s">
        <v>30</v>
      </c>
      <c r="D4" s="63"/>
      <c r="E4" s="13"/>
    </row>
    <row r="5" spans="1:8" x14ac:dyDescent="0.25">
      <c r="A5" s="15" t="s">
        <v>40</v>
      </c>
      <c r="B5" s="17"/>
      <c r="C5" s="34"/>
      <c r="D5" s="33"/>
      <c r="E5" s="45"/>
      <c r="F5" s="45"/>
      <c r="G5" s="45"/>
      <c r="H5" s="45"/>
    </row>
    <row r="6" spans="1:8" x14ac:dyDescent="0.25">
      <c r="A6" s="15" t="s">
        <v>25</v>
      </c>
      <c r="B6" s="17"/>
      <c r="C6" s="34"/>
      <c r="D6" s="33"/>
      <c r="E6" s="45"/>
      <c r="F6" s="45"/>
      <c r="G6" s="45"/>
      <c r="H6" s="45"/>
    </row>
    <row r="7" spans="1:8" x14ac:dyDescent="0.25">
      <c r="A7" s="15" t="s">
        <v>26</v>
      </c>
      <c r="B7" s="17"/>
      <c r="C7" s="34"/>
      <c r="D7" s="33"/>
      <c r="E7" s="45"/>
      <c r="F7" s="45"/>
      <c r="G7" s="45"/>
      <c r="H7" s="45"/>
    </row>
    <row r="8" spans="1:8" x14ac:dyDescent="0.25">
      <c r="A8" s="15" t="s">
        <v>27</v>
      </c>
      <c r="B8" s="17"/>
      <c r="C8" s="34"/>
      <c r="D8" s="33"/>
      <c r="E8" s="45"/>
      <c r="F8" s="45"/>
      <c r="G8" s="45"/>
      <c r="H8" s="45"/>
    </row>
    <row r="9" spans="1:8" x14ac:dyDescent="0.25">
      <c r="A9" s="15" t="s">
        <v>28</v>
      </c>
      <c r="B9" s="17"/>
      <c r="C9" s="34"/>
      <c r="D9" s="62"/>
      <c r="E9" s="45"/>
      <c r="F9" s="45"/>
      <c r="G9" s="45"/>
      <c r="H9" s="45"/>
    </row>
    <row r="10" spans="1:8" x14ac:dyDescent="0.25">
      <c r="A10" s="5"/>
      <c r="B10" s="17"/>
      <c r="C10" s="34"/>
      <c r="D10" s="33"/>
      <c r="E10" s="45"/>
      <c r="F10" s="45"/>
      <c r="G10" s="45"/>
      <c r="H10" s="45"/>
    </row>
    <row r="11" spans="1:8" x14ac:dyDescent="0.25">
      <c r="A11" s="5"/>
      <c r="B11" s="17"/>
      <c r="C11" s="34"/>
      <c r="D11" s="33"/>
      <c r="E11" s="45"/>
      <c r="F11" s="45"/>
      <c r="G11" s="45"/>
      <c r="H11" s="45"/>
    </row>
    <row r="12" spans="1:8" x14ac:dyDescent="0.25">
      <c r="A12" s="5"/>
      <c r="B12" s="32">
        <f>SUM(B5:B11)</f>
        <v>0</v>
      </c>
      <c r="C12" s="34"/>
      <c r="D12" s="33"/>
      <c r="E12" s="45"/>
      <c r="F12" s="45"/>
      <c r="G12" s="45"/>
      <c r="H12" s="45"/>
    </row>
    <row r="13" spans="1:8" x14ac:dyDescent="0.25">
      <c r="A13" s="30" t="s">
        <v>2</v>
      </c>
      <c r="B13" s="53"/>
      <c r="C13" s="34"/>
      <c r="D13" s="33"/>
      <c r="E13" s="45"/>
      <c r="F13" s="45"/>
      <c r="G13" s="45"/>
      <c r="H13" s="45"/>
    </row>
    <row r="14" spans="1:8" x14ac:dyDescent="0.25">
      <c r="A14" s="15" t="s">
        <v>29</v>
      </c>
      <c r="B14" s="17"/>
      <c r="C14" s="34"/>
      <c r="D14" s="33"/>
      <c r="E14" s="45"/>
      <c r="F14" s="45"/>
      <c r="G14" s="45"/>
      <c r="H14" s="45"/>
    </row>
    <row r="15" spans="1:8" x14ac:dyDescent="0.25">
      <c r="A15" s="15" t="s">
        <v>32</v>
      </c>
      <c r="B15" s="17"/>
      <c r="C15" s="34"/>
      <c r="D15" s="33"/>
      <c r="E15" s="45"/>
      <c r="F15" s="45"/>
      <c r="G15" s="45"/>
      <c r="H15" s="45"/>
    </row>
    <row r="16" spans="1:8" x14ac:dyDescent="0.25">
      <c r="A16" s="5"/>
      <c r="B16" s="17"/>
      <c r="C16" s="34"/>
      <c r="D16" s="46"/>
      <c r="E16" s="45"/>
      <c r="F16" s="45"/>
      <c r="G16" s="45"/>
      <c r="H16" s="45"/>
    </row>
    <row r="17" spans="1:8" x14ac:dyDescent="0.25">
      <c r="A17" s="5"/>
      <c r="B17" s="17"/>
      <c r="C17" s="34"/>
      <c r="D17" s="33"/>
      <c r="E17" s="45"/>
      <c r="F17" s="45"/>
      <c r="G17" s="45"/>
      <c r="H17" s="45"/>
    </row>
    <row r="18" spans="1:8" x14ac:dyDescent="0.25">
      <c r="A18" s="5"/>
      <c r="B18" s="32">
        <f>SUM(B14:B17)</f>
        <v>0</v>
      </c>
      <c r="C18" s="34"/>
      <c r="D18" s="33"/>
      <c r="E18" s="45"/>
      <c r="F18" s="45"/>
      <c r="G18" s="45"/>
      <c r="H18" s="45"/>
    </row>
    <row r="19" spans="1:8" x14ac:dyDescent="0.25">
      <c r="A19" s="30" t="s">
        <v>3</v>
      </c>
      <c r="B19" s="53"/>
      <c r="C19" s="34"/>
      <c r="D19" s="33"/>
      <c r="E19" s="45"/>
      <c r="F19" s="45"/>
      <c r="G19" s="45"/>
      <c r="H19" s="45"/>
    </row>
    <row r="20" spans="1:8" x14ac:dyDescent="0.25">
      <c r="A20" s="15" t="s">
        <v>73</v>
      </c>
      <c r="B20" s="17"/>
      <c r="C20" s="34"/>
      <c r="D20" s="33"/>
      <c r="E20" s="45"/>
      <c r="F20" s="45"/>
      <c r="G20" s="45"/>
      <c r="H20" s="45"/>
    </row>
    <row r="21" spans="1:8" x14ac:dyDescent="0.25">
      <c r="A21" s="15"/>
      <c r="B21" s="17"/>
      <c r="C21" s="34"/>
      <c r="D21" s="33"/>
      <c r="E21" s="45"/>
      <c r="F21" s="45"/>
      <c r="G21" s="45"/>
      <c r="H21" s="45"/>
    </row>
    <row r="22" spans="1:8" x14ac:dyDescent="0.25">
      <c r="A22" s="15"/>
      <c r="B22" s="17"/>
      <c r="C22" s="34"/>
      <c r="D22" s="33"/>
      <c r="E22" s="45"/>
      <c r="F22" s="45"/>
      <c r="G22" s="45"/>
      <c r="H22" s="45"/>
    </row>
    <row r="23" spans="1:8" x14ac:dyDescent="0.25">
      <c r="A23" s="10"/>
      <c r="B23" s="22"/>
      <c r="C23" s="34"/>
      <c r="D23" s="33"/>
      <c r="E23" s="45"/>
      <c r="F23" s="45"/>
      <c r="G23" s="45"/>
      <c r="H23" s="45"/>
    </row>
    <row r="24" spans="1:8" x14ac:dyDescent="0.25">
      <c r="A24" s="10"/>
      <c r="B24" s="22"/>
      <c r="C24" s="34"/>
      <c r="D24" s="33"/>
      <c r="E24" s="45"/>
      <c r="F24" s="45"/>
      <c r="G24" s="45"/>
      <c r="H24" s="45"/>
    </row>
    <row r="25" spans="1:8" x14ac:dyDescent="0.25">
      <c r="A25" s="10"/>
      <c r="B25" s="55">
        <f>SUM(B20:B24)</f>
        <v>0</v>
      </c>
      <c r="C25" s="34"/>
      <c r="D25" s="33"/>
      <c r="E25" s="45"/>
      <c r="F25" s="45"/>
      <c r="G25" s="45"/>
      <c r="H25" s="45"/>
    </row>
    <row r="26" spans="1:8" x14ac:dyDescent="0.25">
      <c r="A26" s="10"/>
      <c r="B26" s="22"/>
      <c r="C26" s="34"/>
      <c r="D26" s="33"/>
      <c r="E26" s="45"/>
      <c r="F26" s="45"/>
      <c r="G26" s="45"/>
      <c r="H26" s="45"/>
    </row>
    <row r="27" spans="1:8" x14ac:dyDescent="0.25">
      <c r="A27" s="10"/>
      <c r="B27" s="22"/>
      <c r="C27" s="37"/>
      <c r="D27" s="33"/>
      <c r="E27" s="45"/>
      <c r="F27" s="45"/>
      <c r="G27" s="45"/>
      <c r="H27" s="45"/>
    </row>
    <row r="28" spans="1:8" x14ac:dyDescent="0.25">
      <c r="A28" s="10"/>
      <c r="B28" s="22"/>
      <c r="C28" s="31"/>
      <c r="D28" s="33"/>
      <c r="E28" s="45"/>
      <c r="F28" s="45"/>
      <c r="G28" s="45"/>
      <c r="H28" s="45"/>
    </row>
    <row r="29" spans="1:8" x14ac:dyDescent="0.25">
      <c r="A29" s="2"/>
      <c r="B29" s="22"/>
      <c r="C29" s="31"/>
      <c r="D29" s="33"/>
      <c r="E29" s="45"/>
      <c r="F29" s="45"/>
      <c r="G29" s="45"/>
      <c r="H29" s="45"/>
    </row>
    <row r="30" spans="1:8" x14ac:dyDescent="0.25">
      <c r="A30" s="5"/>
      <c r="B30" s="17"/>
      <c r="C30" s="31"/>
      <c r="D30" s="33"/>
      <c r="E30" s="45"/>
      <c r="F30" s="45"/>
      <c r="G30" s="45"/>
      <c r="H30" s="45"/>
    </row>
    <row r="31" spans="1:8" x14ac:dyDescent="0.25">
      <c r="A31" s="5"/>
      <c r="B31" s="17"/>
      <c r="C31" s="31"/>
      <c r="D31" s="33"/>
      <c r="E31" s="45"/>
      <c r="F31" s="45"/>
      <c r="G31" s="45"/>
      <c r="H31" s="45"/>
    </row>
    <row r="32" spans="1:8" x14ac:dyDescent="0.25">
      <c r="A32" s="5"/>
      <c r="B32" s="17"/>
      <c r="C32" s="31"/>
      <c r="D32" s="33"/>
      <c r="E32" s="45"/>
      <c r="F32" s="45"/>
      <c r="G32" s="45"/>
      <c r="H32" s="45"/>
    </row>
    <row r="33" spans="1:8" x14ac:dyDescent="0.25">
      <c r="A33" s="5"/>
      <c r="B33" s="17"/>
      <c r="C33" s="31"/>
      <c r="D33" s="33"/>
      <c r="E33" s="45"/>
      <c r="F33" s="45"/>
      <c r="G33" s="45"/>
      <c r="H33" s="45"/>
    </row>
    <row r="34" spans="1:8" x14ac:dyDescent="0.25">
      <c r="A34" s="5"/>
      <c r="B34" s="17"/>
      <c r="C34" s="31"/>
      <c r="D34" s="33"/>
      <c r="E34" s="45"/>
      <c r="F34" s="45"/>
      <c r="G34" s="45"/>
      <c r="H34" s="45"/>
    </row>
    <row r="35" spans="1:8" x14ac:dyDescent="0.25">
      <c r="A35" s="5"/>
      <c r="B35" s="17"/>
      <c r="C35" s="31"/>
      <c r="D35" s="33"/>
      <c r="E35" s="45"/>
      <c r="F35" s="45"/>
      <c r="G35" s="45"/>
      <c r="H35" s="45"/>
    </row>
    <row r="36" spans="1:8" x14ac:dyDescent="0.25">
      <c r="A36" s="5"/>
      <c r="B36" s="17"/>
      <c r="C36" s="34"/>
      <c r="D36" s="35"/>
      <c r="E36" s="45"/>
      <c r="F36" s="45"/>
      <c r="G36" s="45"/>
      <c r="H36" s="45"/>
    </row>
    <row r="37" spans="1:8" x14ac:dyDescent="0.25">
      <c r="A37" s="5"/>
      <c r="B37" s="17"/>
      <c r="C37" s="31"/>
      <c r="D37" s="33"/>
      <c r="E37" s="45"/>
      <c r="F37" s="45"/>
      <c r="G37" s="45"/>
      <c r="H37" s="45"/>
    </row>
    <row r="38" spans="1:8" x14ac:dyDescent="0.25">
      <c r="A38" s="5"/>
      <c r="B38" s="17"/>
      <c r="C38" s="31"/>
      <c r="D38" s="43"/>
      <c r="E38" s="45"/>
      <c r="F38" s="45"/>
      <c r="G38" s="45"/>
      <c r="H38" s="45"/>
    </row>
    <row r="39" spans="1:8" x14ac:dyDescent="0.25">
      <c r="A39" s="5"/>
      <c r="B39" s="17"/>
      <c r="C39" s="31"/>
      <c r="D39" s="33"/>
      <c r="E39" s="45"/>
      <c r="F39" s="45"/>
      <c r="G39" s="45"/>
      <c r="H39" s="45"/>
    </row>
    <row r="40" spans="1:8" x14ac:dyDescent="0.25">
      <c r="A40" s="5"/>
      <c r="B40" s="17"/>
      <c r="C40" s="31"/>
      <c r="D40" s="33"/>
      <c r="E40" s="45"/>
      <c r="F40" s="45"/>
      <c r="G40" s="45"/>
      <c r="H40" s="45"/>
    </row>
    <row r="41" spans="1:8" x14ac:dyDescent="0.25">
      <c r="A41" s="5"/>
      <c r="B41" s="17"/>
      <c r="C41" s="31"/>
      <c r="D41" s="33"/>
      <c r="E41" s="45"/>
      <c r="F41" s="45"/>
      <c r="G41" s="45"/>
      <c r="H41" s="45"/>
    </row>
    <row r="42" spans="1:8" x14ac:dyDescent="0.25">
      <c r="A42" s="5"/>
      <c r="B42" s="17"/>
      <c r="C42" s="31"/>
      <c r="D42" s="33"/>
      <c r="E42" s="45"/>
      <c r="F42" s="45"/>
      <c r="G42" s="45"/>
      <c r="H42" s="45"/>
    </row>
    <row r="43" spans="1:8" x14ac:dyDescent="0.25">
      <c r="A43" s="5"/>
      <c r="B43" s="17"/>
      <c r="C43" s="31"/>
      <c r="D43" s="33"/>
      <c r="E43" s="45"/>
      <c r="F43" s="45"/>
      <c r="G43" s="45"/>
      <c r="H43" s="45"/>
    </row>
    <row r="44" spans="1:8" x14ac:dyDescent="0.25">
      <c r="A44" s="5"/>
      <c r="B44" s="17"/>
      <c r="C44" s="31"/>
      <c r="D44" s="33"/>
      <c r="E44" s="45"/>
      <c r="F44" s="45"/>
      <c r="G44" s="45"/>
      <c r="H44" s="45"/>
    </row>
    <row r="45" spans="1:8" x14ac:dyDescent="0.25">
      <c r="A45" s="5"/>
      <c r="B45" s="17"/>
      <c r="C45" s="31"/>
      <c r="D45" s="33"/>
      <c r="E45" s="45"/>
      <c r="F45" s="45"/>
      <c r="G45" s="45"/>
      <c r="H45" s="45"/>
    </row>
    <row r="46" spans="1:8" x14ac:dyDescent="0.25">
      <c r="A46" s="5"/>
      <c r="B46" s="17"/>
      <c r="C46" s="31"/>
      <c r="D46" s="33"/>
      <c r="E46" s="45"/>
      <c r="F46" s="45"/>
      <c r="G46" s="45"/>
      <c r="H46" s="45"/>
    </row>
    <row r="47" spans="1:8" x14ac:dyDescent="0.25">
      <c r="A47" s="5"/>
      <c r="B47" s="17"/>
      <c r="C47" s="31"/>
      <c r="D47" s="33"/>
      <c r="E47" s="45"/>
      <c r="F47" s="45"/>
      <c r="G47" s="45"/>
      <c r="H47" s="45"/>
    </row>
    <row r="48" spans="1:8" x14ac:dyDescent="0.25">
      <c r="A48" s="5"/>
      <c r="B48" s="17"/>
      <c r="C48" s="31"/>
      <c r="D48" s="33"/>
      <c r="E48" s="45"/>
      <c r="F48" s="45"/>
      <c r="G48" s="45"/>
      <c r="H48" s="45"/>
    </row>
    <row r="49" spans="1:8" x14ac:dyDescent="0.25">
      <c r="A49" s="5"/>
      <c r="B49" s="17"/>
      <c r="C49" s="31"/>
      <c r="D49" s="33"/>
      <c r="E49" s="45"/>
      <c r="F49" s="45"/>
      <c r="G49" s="45"/>
      <c r="H49" s="45"/>
    </row>
    <row r="50" spans="1:8" x14ac:dyDescent="0.25">
      <c r="A50" s="5"/>
      <c r="B50" s="17"/>
      <c r="C50" s="31"/>
      <c r="D50" s="33"/>
      <c r="E50" s="45"/>
      <c r="F50" s="45"/>
      <c r="G50" s="45"/>
      <c r="H50" s="45"/>
    </row>
    <row r="51" spans="1:8" x14ac:dyDescent="0.25">
      <c r="A51" s="5"/>
      <c r="B51" s="17"/>
      <c r="C51" s="31"/>
      <c r="D51" s="33"/>
      <c r="E51" s="45"/>
      <c r="F51" s="45"/>
      <c r="G51" s="45"/>
      <c r="H51" s="45"/>
    </row>
    <row r="52" spans="1:8" x14ac:dyDescent="0.25">
      <c r="A52" s="5"/>
      <c r="B52" s="17"/>
      <c r="C52" s="31"/>
      <c r="D52" s="33"/>
      <c r="E52" s="45"/>
      <c r="F52" s="45"/>
      <c r="G52" s="45"/>
      <c r="H52" s="45"/>
    </row>
    <row r="53" spans="1:8" x14ac:dyDescent="0.25">
      <c r="A53" s="5"/>
      <c r="B53" s="17"/>
      <c r="C53" s="31"/>
      <c r="D53" s="33"/>
      <c r="E53" s="45"/>
      <c r="F53" s="45"/>
      <c r="G53" s="45"/>
      <c r="H53" s="45"/>
    </row>
    <row r="54" spans="1:8" x14ac:dyDescent="0.25">
      <c r="A54" s="5"/>
      <c r="B54" s="17"/>
      <c r="C54" s="31"/>
      <c r="D54" s="33"/>
      <c r="E54" s="45"/>
      <c r="F54" s="45"/>
      <c r="G54" s="45"/>
      <c r="H54" s="45"/>
    </row>
    <row r="55" spans="1:8" x14ac:dyDescent="0.25">
      <c r="A55" s="5"/>
      <c r="B55" s="17"/>
      <c r="C55" s="31"/>
      <c r="D55" s="33"/>
      <c r="E55" s="45"/>
      <c r="F55" s="45"/>
      <c r="G55" s="45"/>
      <c r="H55" s="45"/>
    </row>
    <row r="56" spans="1:8" x14ac:dyDescent="0.25">
      <c r="A56" s="5"/>
      <c r="B56" s="17"/>
      <c r="C56" s="31"/>
      <c r="D56" s="33"/>
      <c r="E56" s="45"/>
      <c r="F56" s="45"/>
      <c r="G56" s="45"/>
      <c r="H56" s="45"/>
    </row>
    <row r="57" spans="1:8" x14ac:dyDescent="0.25">
      <c r="A57" s="5"/>
      <c r="B57" s="17"/>
      <c r="C57" s="31"/>
      <c r="D57" s="46"/>
      <c r="E57" s="45"/>
      <c r="F57" s="45"/>
      <c r="G57" s="45"/>
      <c r="H57" s="45"/>
    </row>
    <row r="58" spans="1:8" x14ac:dyDescent="0.25">
      <c r="A58" s="5"/>
      <c r="B58" s="17"/>
      <c r="C58" s="44"/>
      <c r="D58" s="33"/>
      <c r="E58" s="45"/>
      <c r="F58" s="45"/>
      <c r="G58" s="45"/>
      <c r="H58" s="45"/>
    </row>
    <row r="59" spans="1:8" x14ac:dyDescent="0.25">
      <c r="A59" s="5"/>
      <c r="B59" s="17"/>
      <c r="C59" s="31"/>
      <c r="D59" s="33"/>
      <c r="E59" s="45"/>
      <c r="F59" s="45"/>
      <c r="G59" s="45"/>
      <c r="H59" s="45"/>
    </row>
    <row r="60" spans="1:8" x14ac:dyDescent="0.25">
      <c r="A60" s="5"/>
      <c r="B60" s="17"/>
      <c r="C60" s="31"/>
      <c r="D60" s="33"/>
      <c r="E60" s="45"/>
      <c r="F60" s="45"/>
      <c r="G60" s="45"/>
      <c r="H60" s="45"/>
    </row>
    <row r="61" spans="1:8" x14ac:dyDescent="0.25">
      <c r="A61" s="5"/>
      <c r="B61" s="17"/>
      <c r="C61" s="31"/>
      <c r="D61" s="33"/>
      <c r="E61" s="45"/>
      <c r="F61" s="45"/>
      <c r="G61" s="45"/>
      <c r="H61" s="45"/>
    </row>
    <row r="62" spans="1:8" x14ac:dyDescent="0.25">
      <c r="A62" s="5"/>
      <c r="B62" s="17"/>
      <c r="C62" s="31"/>
      <c r="D62" s="33"/>
      <c r="E62" s="45"/>
      <c r="F62" s="45"/>
      <c r="G62" s="45"/>
      <c r="H62" s="45"/>
    </row>
    <row r="63" spans="1:8" x14ac:dyDescent="0.25">
      <c r="A63" s="5"/>
      <c r="B63" s="17"/>
      <c r="C63" s="31"/>
      <c r="D63" s="33"/>
      <c r="E63" s="45"/>
      <c r="F63" s="45"/>
      <c r="G63" s="45"/>
      <c r="H63" s="45"/>
    </row>
    <row r="64" spans="1:8" x14ac:dyDescent="0.25">
      <c r="A64" s="5"/>
      <c r="B64" s="17"/>
      <c r="C64" s="31"/>
      <c r="D64" s="33"/>
      <c r="E64" s="45"/>
      <c r="F64" s="45"/>
      <c r="G64" s="45"/>
      <c r="H64" s="45"/>
    </row>
    <row r="65" spans="1:8" x14ac:dyDescent="0.25">
      <c r="A65" s="5"/>
      <c r="B65" s="17"/>
      <c r="C65" s="31"/>
      <c r="D65" s="46"/>
      <c r="E65" s="45"/>
      <c r="F65" s="45"/>
      <c r="G65" s="45"/>
      <c r="H65" s="45"/>
    </row>
    <row r="66" spans="1:8" x14ac:dyDescent="0.25">
      <c r="A66" s="5"/>
      <c r="B66" s="17"/>
      <c r="C66" s="31"/>
      <c r="D66" s="33"/>
      <c r="E66" s="45"/>
      <c r="F66" s="45"/>
      <c r="G66" s="45"/>
      <c r="H66" s="45"/>
    </row>
    <row r="67" spans="1:8" x14ac:dyDescent="0.25">
      <c r="A67" s="5"/>
      <c r="B67" s="17"/>
      <c r="C67" s="31"/>
      <c r="D67" s="33"/>
      <c r="E67" s="45"/>
      <c r="F67" s="45"/>
      <c r="G67" s="45"/>
      <c r="H67" s="45"/>
    </row>
    <row r="68" spans="1:8" x14ac:dyDescent="0.25">
      <c r="A68" s="5"/>
      <c r="B68" s="17"/>
      <c r="C68" s="31"/>
      <c r="D68" s="33"/>
      <c r="E68" s="45"/>
      <c r="F68" s="45"/>
      <c r="G68" s="45"/>
      <c r="H68" s="45"/>
    </row>
    <row r="69" spans="1:8" x14ac:dyDescent="0.25">
      <c r="A69" s="5"/>
      <c r="B69" s="17"/>
      <c r="C69" s="31"/>
      <c r="D69" s="33"/>
      <c r="E69" s="45"/>
      <c r="F69" s="45"/>
      <c r="G69" s="45"/>
      <c r="H69" s="45"/>
    </row>
    <row r="70" spans="1:8" x14ac:dyDescent="0.25">
      <c r="A70" s="5"/>
      <c r="B70" s="17"/>
      <c r="C70" s="31"/>
      <c r="D70" s="33"/>
      <c r="E70" s="45"/>
      <c r="F70" s="45"/>
      <c r="G70" s="45"/>
      <c r="H70" s="45"/>
    </row>
    <row r="71" spans="1:8" x14ac:dyDescent="0.25">
      <c r="A71" s="5"/>
      <c r="B71" s="17"/>
      <c r="C71" s="31"/>
      <c r="D71" s="33"/>
      <c r="E71" s="45"/>
      <c r="F71" s="45"/>
      <c r="G71" s="45"/>
      <c r="H71" s="45"/>
    </row>
    <row r="72" spans="1:8" x14ac:dyDescent="0.25">
      <c r="A72" s="5"/>
      <c r="B72" s="17"/>
      <c r="C72" s="31"/>
      <c r="D72" s="33"/>
      <c r="E72" s="45"/>
      <c r="F72" s="45"/>
      <c r="G72" s="45"/>
      <c r="H72" s="45"/>
    </row>
    <row r="73" spans="1:8" x14ac:dyDescent="0.25">
      <c r="A73" s="5"/>
      <c r="B73" s="17"/>
      <c r="C73" s="31"/>
      <c r="D73" s="33"/>
      <c r="E73" s="45"/>
      <c r="F73" s="45"/>
      <c r="G73" s="45"/>
      <c r="H73" s="45"/>
    </row>
    <row r="74" spans="1:8" x14ac:dyDescent="0.25">
      <c r="A74" s="5"/>
      <c r="B74" s="17"/>
      <c r="C74" s="31"/>
      <c r="D74" s="42"/>
      <c r="E74" s="45"/>
      <c r="F74" s="45"/>
      <c r="G74" s="45"/>
      <c r="H74" s="45"/>
    </row>
    <row r="75" spans="1:8" x14ac:dyDescent="0.25">
      <c r="A75" s="5"/>
      <c r="B75" s="17"/>
      <c r="C75" s="31"/>
      <c r="D75" s="33"/>
      <c r="E75" s="45"/>
      <c r="F75" s="45"/>
      <c r="G75" s="45"/>
      <c r="H75" s="45"/>
    </row>
    <row r="76" spans="1:8" x14ac:dyDescent="0.25">
      <c r="A76" s="5"/>
      <c r="B76" s="17"/>
      <c r="C76" s="31"/>
      <c r="D76" s="33"/>
      <c r="E76" s="45"/>
      <c r="F76" s="45"/>
      <c r="G76" s="45"/>
      <c r="H76" s="45"/>
    </row>
    <row r="77" spans="1:8" x14ac:dyDescent="0.25">
      <c r="A77" s="5"/>
      <c r="B77" s="17"/>
      <c r="C77" s="31"/>
      <c r="D77" s="33"/>
      <c r="E77" s="45"/>
      <c r="F77" s="45"/>
      <c r="G77" s="45"/>
      <c r="H77" s="45"/>
    </row>
    <row r="78" spans="1:8" x14ac:dyDescent="0.25">
      <c r="A78" s="5"/>
      <c r="B78" s="17"/>
      <c r="C78" s="31"/>
      <c r="D78" s="33"/>
      <c r="E78" s="45"/>
      <c r="F78" s="45"/>
      <c r="G78" s="45"/>
      <c r="H78" s="45"/>
    </row>
    <row r="79" spans="1:8" x14ac:dyDescent="0.25">
      <c r="A79" s="5"/>
      <c r="B79" s="17"/>
      <c r="C79" s="31"/>
      <c r="D79" s="33"/>
      <c r="E79" s="45"/>
      <c r="F79" s="45"/>
      <c r="G79" s="45"/>
      <c r="H79" s="45"/>
    </row>
    <row r="80" spans="1:8" x14ac:dyDescent="0.25">
      <c r="A80" s="5"/>
      <c r="B80" s="17"/>
      <c r="C80" s="31"/>
      <c r="D80" s="47"/>
      <c r="E80" s="45"/>
      <c r="F80" s="45"/>
      <c r="G80" s="45"/>
      <c r="H80" s="45"/>
    </row>
    <row r="81" spans="1:8" x14ac:dyDescent="0.25">
      <c r="A81" s="5"/>
      <c r="B81" s="17"/>
      <c r="C81" s="31"/>
      <c r="D81" s="48"/>
      <c r="E81" s="45"/>
      <c r="F81" s="45"/>
      <c r="G81" s="45"/>
      <c r="H81" s="45"/>
    </row>
    <row r="82" spans="1:8" x14ac:dyDescent="0.25">
      <c r="A82" s="5"/>
      <c r="B82" s="17"/>
      <c r="C82" s="31"/>
      <c r="D82" s="48"/>
      <c r="E82" s="45"/>
      <c r="F82" s="45"/>
      <c r="G82" s="45"/>
      <c r="H82" s="45"/>
    </row>
    <row r="83" spans="1:8" x14ac:dyDescent="0.25">
      <c r="A83" s="5"/>
      <c r="B83" s="17"/>
      <c r="C83" s="31"/>
      <c r="D83" s="48"/>
      <c r="E83" s="45"/>
      <c r="F83" s="45"/>
      <c r="G83" s="45"/>
      <c r="H83" s="45"/>
    </row>
    <row r="84" spans="1:8" x14ac:dyDescent="0.25">
      <c r="A84" s="5"/>
      <c r="B84" s="17"/>
      <c r="C84" s="31"/>
      <c r="D84" s="48"/>
      <c r="E84" s="45"/>
      <c r="F84" s="45"/>
      <c r="G84" s="45"/>
      <c r="H84" s="45"/>
    </row>
    <row r="85" spans="1:8" x14ac:dyDescent="0.25">
      <c r="A85" s="5"/>
      <c r="B85" s="17"/>
      <c r="C85" s="31"/>
      <c r="D85" s="48"/>
      <c r="E85" s="45"/>
      <c r="F85" s="45"/>
      <c r="G85" s="45"/>
      <c r="H85" s="45"/>
    </row>
    <row r="86" spans="1:8" x14ac:dyDescent="0.25">
      <c r="A86" s="5"/>
      <c r="B86" s="17"/>
      <c r="C86" s="31"/>
      <c r="D86" s="48"/>
      <c r="E86" s="45"/>
      <c r="F86" s="45"/>
      <c r="G86" s="45"/>
      <c r="H86" s="45"/>
    </row>
    <row r="87" spans="1:8" x14ac:dyDescent="0.25">
      <c r="A87" s="5"/>
      <c r="B87" s="17"/>
      <c r="C87" s="31"/>
      <c r="D87" s="49"/>
      <c r="E87" s="45"/>
      <c r="F87" s="45"/>
      <c r="G87" s="45"/>
      <c r="H87" s="45"/>
    </row>
    <row r="88" spans="1:8" x14ac:dyDescent="0.25">
      <c r="A88" s="5"/>
      <c r="B88" s="17"/>
      <c r="C88" s="31"/>
      <c r="D88" s="49"/>
      <c r="E88" s="45"/>
      <c r="F88" s="45"/>
      <c r="G88" s="45"/>
      <c r="H88" s="45"/>
    </row>
    <row r="89" spans="1:8" x14ac:dyDescent="0.25">
      <c r="A89" s="5"/>
      <c r="B89" s="17"/>
      <c r="C89" s="1"/>
      <c r="D89" s="6"/>
    </row>
    <row r="90" spans="1:8" x14ac:dyDescent="0.25">
      <c r="A90" s="5"/>
      <c r="B90" s="17"/>
      <c r="C90" s="1"/>
      <c r="D90" s="6"/>
    </row>
    <row r="91" spans="1:8" x14ac:dyDescent="0.25">
      <c r="A91" s="5"/>
      <c r="B91" s="17"/>
      <c r="C91" s="37"/>
      <c r="D91" s="6"/>
    </row>
    <row r="92" spans="1:8" x14ac:dyDescent="0.25">
      <c r="A92" s="5"/>
      <c r="B92" s="17"/>
      <c r="C92" s="1"/>
      <c r="D92" s="6"/>
    </row>
    <row r="93" spans="1:8" x14ac:dyDescent="0.25">
      <c r="A93" s="5"/>
      <c r="B93" s="17"/>
      <c r="C93" s="1"/>
      <c r="D93" s="6"/>
    </row>
    <row r="94" spans="1:8" x14ac:dyDescent="0.25">
      <c r="A94" s="5"/>
      <c r="B94" s="17"/>
      <c r="C94" s="1"/>
      <c r="D94" s="6"/>
    </row>
    <row r="95" spans="1:8" x14ac:dyDescent="0.25">
      <c r="A95" s="5"/>
      <c r="B95" s="17"/>
      <c r="C95" s="1"/>
      <c r="D95" s="6"/>
    </row>
    <row r="96" spans="1:8" x14ac:dyDescent="0.25">
      <c r="A96" s="5"/>
      <c r="B96" s="17"/>
      <c r="C96" s="1"/>
      <c r="D96" s="6"/>
    </row>
    <row r="97" spans="1:4" x14ac:dyDescent="0.25">
      <c r="A97" s="5"/>
      <c r="B97" s="17"/>
      <c r="C97" s="1"/>
      <c r="D97" s="6"/>
    </row>
    <row r="98" spans="1:4" x14ac:dyDescent="0.25">
      <c r="A98" s="5"/>
      <c r="B98" s="17"/>
      <c r="C98" s="1"/>
      <c r="D98" s="6"/>
    </row>
    <row r="99" spans="1:4" x14ac:dyDescent="0.25">
      <c r="A99" s="5"/>
      <c r="B99" s="17"/>
      <c r="C99" s="1"/>
      <c r="D99" s="6"/>
    </row>
    <row r="100" spans="1:4" x14ac:dyDescent="0.25">
      <c r="A100" s="5"/>
      <c r="B100" s="17"/>
      <c r="C100" s="1"/>
      <c r="D100" s="6"/>
    </row>
    <row r="101" spans="1:4" x14ac:dyDescent="0.25">
      <c r="A101" s="5"/>
      <c r="B101" s="17"/>
      <c r="C101" s="1"/>
      <c r="D101" s="6"/>
    </row>
    <row r="102" spans="1:4" x14ac:dyDescent="0.25">
      <c r="A102" s="5"/>
      <c r="B102" s="17"/>
      <c r="C102" s="1"/>
      <c r="D102" s="6"/>
    </row>
    <row r="103" spans="1:4" x14ac:dyDescent="0.25">
      <c r="A103" s="5"/>
      <c r="B103" s="17"/>
      <c r="C103" s="1"/>
      <c r="D103" s="6"/>
    </row>
    <row r="104" spans="1:4" x14ac:dyDescent="0.25">
      <c r="A104" s="5"/>
      <c r="B104" s="17"/>
      <c r="C104" s="1"/>
      <c r="D104" s="6"/>
    </row>
    <row r="105" spans="1:4" x14ac:dyDescent="0.25">
      <c r="A105" s="5"/>
      <c r="B105" s="17"/>
      <c r="C105" s="1"/>
      <c r="D105" s="6"/>
    </row>
    <row r="106" spans="1:4" x14ac:dyDescent="0.25">
      <c r="A106" s="5"/>
      <c r="B106" s="17"/>
      <c r="C106" s="1"/>
      <c r="D106" s="6"/>
    </row>
    <row r="107" spans="1:4" x14ac:dyDescent="0.25">
      <c r="A107" s="5"/>
      <c r="B107" s="17"/>
      <c r="C107" s="1"/>
      <c r="D107" s="6"/>
    </row>
    <row r="108" spans="1:4" x14ac:dyDescent="0.25">
      <c r="A108" s="5"/>
      <c r="B108" s="17"/>
      <c r="C108" s="1"/>
      <c r="D108" s="6"/>
    </row>
    <row r="109" spans="1:4" x14ac:dyDescent="0.25">
      <c r="A109" s="5"/>
      <c r="B109" s="17"/>
      <c r="C109" s="1"/>
      <c r="D109" s="6"/>
    </row>
    <row r="110" spans="1:4" x14ac:dyDescent="0.25">
      <c r="A110" s="12"/>
      <c r="B110" s="17"/>
      <c r="C110" s="12"/>
      <c r="D110" s="12"/>
    </row>
    <row r="111" spans="1:4" x14ac:dyDescent="0.25">
      <c r="A111" s="12"/>
      <c r="B111" s="17"/>
      <c r="C111" s="12"/>
      <c r="D111" s="12"/>
    </row>
    <row r="112" spans="1:4" x14ac:dyDescent="0.25">
      <c r="A112" s="12"/>
      <c r="B112" s="17"/>
      <c r="C112" s="12"/>
      <c r="D112" s="37"/>
    </row>
    <row r="113" spans="1:4" ht="15.75" thickBot="1" x14ac:dyDescent="0.3">
      <c r="A113" s="51"/>
      <c r="B113" s="56"/>
      <c r="C113" s="52"/>
      <c r="D113" s="7"/>
    </row>
    <row r="114" spans="1:4" x14ac:dyDescent="0.25">
      <c r="A114" s="50"/>
      <c r="B114" s="57"/>
      <c r="C114" s="39"/>
      <c r="D114" s="39"/>
    </row>
    <row r="115" spans="1:4" x14ac:dyDescent="0.25">
      <c r="B115" s="58"/>
      <c r="C115" s="40"/>
      <c r="D115" s="40"/>
    </row>
    <row r="116" spans="1:4" x14ac:dyDescent="0.25">
      <c r="B116" s="58"/>
      <c r="C116" s="40"/>
      <c r="D116" s="40"/>
    </row>
    <row r="117" spans="1:4" x14ac:dyDescent="0.25">
      <c r="B117" s="58"/>
      <c r="C117" s="40"/>
      <c r="D117" s="40"/>
    </row>
    <row r="118" spans="1:4" x14ac:dyDescent="0.25">
      <c r="B118" s="58"/>
      <c r="C118" s="40"/>
      <c r="D118" s="40"/>
    </row>
    <row r="119" spans="1:4" x14ac:dyDescent="0.25">
      <c r="B119" s="58"/>
      <c r="C119" s="40"/>
      <c r="D119" s="40"/>
    </row>
    <row r="120" spans="1:4" x14ac:dyDescent="0.25">
      <c r="B120" s="58"/>
      <c r="C120" s="40"/>
      <c r="D120" s="40"/>
    </row>
    <row r="121" spans="1:4" x14ac:dyDescent="0.25">
      <c r="B121" s="58"/>
      <c r="C121" s="40"/>
      <c r="D121" s="40"/>
    </row>
    <row r="122" spans="1:4" x14ac:dyDescent="0.25">
      <c r="B122" s="58"/>
      <c r="C122" s="40"/>
      <c r="D122" s="40"/>
    </row>
    <row r="123" spans="1:4" x14ac:dyDescent="0.25">
      <c r="B123" s="58"/>
      <c r="C123" s="40"/>
      <c r="D123" s="40"/>
    </row>
    <row r="124" spans="1:4" x14ac:dyDescent="0.25">
      <c r="B124" s="58"/>
      <c r="C124" s="40"/>
      <c r="D124" s="40"/>
    </row>
    <row r="125" spans="1:4" x14ac:dyDescent="0.25">
      <c r="B125" s="58"/>
      <c r="C125" s="40"/>
      <c r="D125" s="40"/>
    </row>
    <row r="126" spans="1:4" x14ac:dyDescent="0.25">
      <c r="B126" s="58"/>
      <c r="C126" s="40"/>
      <c r="D126" s="40"/>
    </row>
    <row r="127" spans="1:4" x14ac:dyDescent="0.25">
      <c r="B127" s="58"/>
      <c r="C127" s="40"/>
      <c r="D127" s="40"/>
    </row>
    <row r="128" spans="1:4" x14ac:dyDescent="0.25">
      <c r="B128" s="58"/>
      <c r="C128" s="40"/>
      <c r="D128" s="40"/>
    </row>
    <row r="129" spans="2:4" x14ac:dyDescent="0.25">
      <c r="B129" s="58"/>
      <c r="C129" s="41"/>
      <c r="D129" s="40"/>
    </row>
    <row r="130" spans="2:4" x14ac:dyDescent="0.25">
      <c r="B130" s="58"/>
      <c r="C130" s="40"/>
      <c r="D130" s="40"/>
    </row>
    <row r="131" spans="2:4" x14ac:dyDescent="0.25">
      <c r="B131" s="58"/>
      <c r="C131" s="40"/>
      <c r="D131" s="40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L5" sqref="L5"/>
    </sheetView>
  </sheetViews>
  <sheetFormatPr defaultRowHeight="15" x14ac:dyDescent="0.25"/>
  <cols>
    <col min="1" max="1" width="26.28515625" customWidth="1"/>
    <col min="2" max="2" width="14.28515625" bestFit="1" customWidth="1"/>
    <col min="3" max="4" width="13.28515625" bestFit="1" customWidth="1"/>
    <col min="5" max="5" width="10.5703125" bestFit="1" customWidth="1"/>
    <col min="6" max="6" width="13.28515625" bestFit="1" customWidth="1"/>
    <col min="7" max="10" width="10.5703125" bestFit="1" customWidth="1"/>
  </cols>
  <sheetData>
    <row r="1" spans="1:11" ht="38.25" customHeight="1" thickBot="1" x14ac:dyDescent="0.35">
      <c r="A1" s="20"/>
      <c r="B1" s="129"/>
      <c r="C1" s="129"/>
      <c r="D1" s="129"/>
      <c r="E1" s="129"/>
      <c r="F1" s="129"/>
      <c r="G1" s="129"/>
      <c r="H1" s="129"/>
      <c r="I1" s="129"/>
      <c r="J1" s="129"/>
      <c r="K1" s="130"/>
    </row>
    <row r="2" spans="1:11" x14ac:dyDescent="0.25">
      <c r="A2" s="28" t="s">
        <v>9</v>
      </c>
      <c r="B2" s="131"/>
      <c r="C2" s="132"/>
      <c r="D2" s="131"/>
      <c r="E2" s="132"/>
      <c r="F2" s="131"/>
      <c r="G2" s="132"/>
      <c r="H2" s="131"/>
      <c r="I2" s="132"/>
      <c r="J2" s="131"/>
      <c r="K2" s="133"/>
    </row>
    <row r="3" spans="1:11" x14ac:dyDescent="0.25">
      <c r="A3" s="29" t="s">
        <v>10</v>
      </c>
      <c r="B3" s="26" t="s">
        <v>11</v>
      </c>
      <c r="C3" s="26" t="s">
        <v>12</v>
      </c>
      <c r="D3" s="26" t="s">
        <v>11</v>
      </c>
      <c r="E3" s="27" t="s">
        <v>12</v>
      </c>
      <c r="F3" s="26" t="s">
        <v>11</v>
      </c>
      <c r="G3" s="27" t="s">
        <v>12</v>
      </c>
      <c r="H3" s="26" t="s">
        <v>11</v>
      </c>
      <c r="I3" s="27" t="s">
        <v>12</v>
      </c>
      <c r="J3" s="26" t="s">
        <v>11</v>
      </c>
      <c r="K3" s="27" t="s">
        <v>12</v>
      </c>
    </row>
    <row r="4" spans="1:11" x14ac:dyDescent="0.25">
      <c r="A4" s="21" t="s">
        <v>13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x14ac:dyDescent="0.25">
      <c r="A5" s="18" t="s">
        <v>14</v>
      </c>
      <c r="B5" s="17"/>
      <c r="C5" s="17"/>
      <c r="D5" s="17"/>
      <c r="E5" s="17"/>
      <c r="F5" s="17"/>
      <c r="G5" s="17"/>
      <c r="H5" s="17"/>
      <c r="I5" s="17"/>
      <c r="J5" s="17"/>
      <c r="K5" s="16"/>
    </row>
    <row r="6" spans="1:11" x14ac:dyDescent="0.25">
      <c r="A6" s="18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6"/>
    </row>
    <row r="7" spans="1:11" x14ac:dyDescent="0.25">
      <c r="A7" s="18" t="s">
        <v>16</v>
      </c>
      <c r="B7" s="17"/>
      <c r="C7" s="17"/>
      <c r="D7" s="17"/>
      <c r="E7" s="17"/>
      <c r="F7" s="17"/>
      <c r="G7" s="17"/>
      <c r="H7" s="17"/>
      <c r="I7" s="17"/>
      <c r="J7" s="17"/>
      <c r="K7" s="16"/>
    </row>
    <row r="8" spans="1:11" x14ac:dyDescent="0.25">
      <c r="A8" s="18" t="s">
        <v>17</v>
      </c>
      <c r="B8" s="17"/>
      <c r="C8" s="17"/>
      <c r="D8" s="17"/>
      <c r="E8" s="17"/>
      <c r="F8" s="17"/>
      <c r="G8" s="17"/>
      <c r="H8" s="17"/>
      <c r="I8" s="17"/>
      <c r="J8" s="17"/>
      <c r="K8" s="16"/>
    </row>
    <row r="9" spans="1:11" x14ac:dyDescent="0.25">
      <c r="A9" s="18" t="s">
        <v>18</v>
      </c>
      <c r="B9" s="17"/>
      <c r="C9" s="17"/>
      <c r="D9" s="17"/>
      <c r="E9" s="17"/>
      <c r="F9" s="17"/>
      <c r="G9" s="17"/>
      <c r="H9" s="17"/>
      <c r="I9" s="17"/>
      <c r="J9" s="17"/>
      <c r="K9" s="16"/>
    </row>
    <row r="10" spans="1:11" x14ac:dyDescent="0.25">
      <c r="A10" s="18" t="s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6"/>
    </row>
    <row r="11" spans="1:11" x14ac:dyDescent="0.25">
      <c r="A11" s="18" t="s">
        <v>19</v>
      </c>
      <c r="B11" s="17"/>
      <c r="C11" s="17"/>
      <c r="D11" s="17"/>
      <c r="E11" s="17"/>
      <c r="F11" s="17"/>
      <c r="G11" s="17"/>
      <c r="H11" s="17"/>
      <c r="I11" s="17"/>
      <c r="J11" s="17"/>
      <c r="K11" s="16"/>
    </row>
    <row r="12" spans="1:11" x14ac:dyDescent="0.25">
      <c r="A12" s="18" t="s">
        <v>20</v>
      </c>
      <c r="B12" s="17"/>
      <c r="C12" s="17"/>
      <c r="D12" s="17"/>
      <c r="E12" s="17"/>
      <c r="F12" s="17"/>
      <c r="G12" s="17"/>
      <c r="H12" s="17"/>
      <c r="I12" s="17"/>
      <c r="J12" s="17"/>
      <c r="K12" s="16"/>
    </row>
    <row r="13" spans="1:11" x14ac:dyDescent="0.25">
      <c r="A13" s="18" t="s">
        <v>21</v>
      </c>
      <c r="B13" s="17"/>
      <c r="C13" s="17"/>
      <c r="D13" s="17"/>
      <c r="E13" s="17"/>
      <c r="F13" s="17"/>
      <c r="G13" s="17"/>
      <c r="H13" s="17"/>
      <c r="I13" s="17"/>
      <c r="J13" s="17"/>
      <c r="K13" s="16"/>
    </row>
    <row r="14" spans="1:11" x14ac:dyDescent="0.25">
      <c r="A14" s="18" t="s">
        <v>22</v>
      </c>
      <c r="B14" s="17"/>
      <c r="C14" s="17"/>
      <c r="D14" s="17"/>
      <c r="E14" s="17"/>
      <c r="F14" s="17"/>
      <c r="G14" s="17"/>
      <c r="H14" s="17"/>
      <c r="I14" s="17"/>
      <c r="J14" s="17"/>
      <c r="K14" s="16"/>
    </row>
    <row r="15" spans="1:11" x14ac:dyDescent="0.25">
      <c r="A15" s="18" t="s">
        <v>23</v>
      </c>
      <c r="B15" s="17"/>
      <c r="C15" s="17"/>
      <c r="D15" s="17"/>
      <c r="E15" s="17"/>
      <c r="F15" s="17"/>
      <c r="G15" s="17"/>
      <c r="H15" s="17"/>
      <c r="I15" s="17"/>
      <c r="J15" s="17"/>
      <c r="K15" s="16"/>
    </row>
    <row r="16" spans="1:11" x14ac:dyDescent="0.25">
      <c r="A16" s="18" t="s">
        <v>24</v>
      </c>
      <c r="B16" s="17"/>
      <c r="C16" s="17"/>
      <c r="D16" s="17"/>
      <c r="E16" s="17"/>
      <c r="F16" s="17"/>
      <c r="G16" s="17"/>
      <c r="H16" s="17"/>
      <c r="I16" s="17"/>
      <c r="J16" s="17"/>
      <c r="K16" s="16"/>
    </row>
    <row r="17" spans="1:11" x14ac:dyDescent="0.25">
      <c r="A17" s="14" t="s">
        <v>34</v>
      </c>
      <c r="B17" s="22"/>
      <c r="C17" s="22"/>
      <c r="D17" s="22"/>
      <c r="E17" s="22"/>
      <c r="F17" s="22"/>
      <c r="G17" s="22"/>
      <c r="H17" s="22"/>
      <c r="I17" s="22"/>
      <c r="J17" s="22"/>
      <c r="K17" s="23"/>
    </row>
    <row r="18" spans="1:11" ht="15.75" thickBot="1" x14ac:dyDescent="0.3">
      <c r="A18" s="19" t="s">
        <v>72</v>
      </c>
      <c r="B18" s="24"/>
      <c r="C18" s="24"/>
      <c r="D18" s="24"/>
      <c r="E18" s="24"/>
      <c r="F18" s="24"/>
      <c r="G18" s="24"/>
      <c r="H18" s="24"/>
      <c r="I18" s="24"/>
      <c r="J18" s="24"/>
      <c r="K18" s="25"/>
    </row>
  </sheetData>
  <mergeCells count="6">
    <mergeCell ref="B1:K1"/>
    <mergeCell ref="B2:C2"/>
    <mergeCell ref="D2:E2"/>
    <mergeCell ref="F2:G2"/>
    <mergeCell ref="H2:I2"/>
    <mergeCell ref="J2:K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workbookViewId="0">
      <selection activeCell="D9" sqref="D9"/>
    </sheetView>
  </sheetViews>
  <sheetFormatPr defaultRowHeight="15" x14ac:dyDescent="0.25"/>
  <cols>
    <col min="1" max="1" width="23.5703125" customWidth="1"/>
    <col min="2" max="7" width="13.42578125" style="13" customWidth="1"/>
    <col min="8" max="8" width="15.85546875" style="13" bestFit="1" customWidth="1"/>
    <col min="9" max="9" width="13.42578125" customWidth="1"/>
    <col min="10" max="12" width="13.28515625" bestFit="1" customWidth="1"/>
    <col min="13" max="13" width="12.140625" customWidth="1"/>
    <col min="14" max="14" width="13.28515625" bestFit="1" customWidth="1"/>
  </cols>
  <sheetData>
    <row r="1" spans="1:16" ht="40.5" customHeight="1" thickBot="1" x14ac:dyDescent="0.3">
      <c r="A1" s="66"/>
      <c r="B1" s="77">
        <f t="shared" ref="B1:N1" si="0">B3-B12</f>
        <v>0</v>
      </c>
      <c r="C1" s="78">
        <f t="shared" si="0"/>
        <v>0</v>
      </c>
      <c r="D1" s="78">
        <f t="shared" si="0"/>
        <v>0</v>
      </c>
      <c r="E1" s="78">
        <f t="shared" si="0"/>
        <v>0</v>
      </c>
      <c r="F1" s="78">
        <f t="shared" si="0"/>
        <v>0</v>
      </c>
      <c r="G1" s="78">
        <f t="shared" si="0"/>
        <v>0</v>
      </c>
      <c r="H1" s="78">
        <f t="shared" si="0"/>
        <v>0</v>
      </c>
      <c r="I1" s="78">
        <f t="shared" si="0"/>
        <v>0</v>
      </c>
      <c r="J1" s="78">
        <f t="shared" si="0"/>
        <v>0</v>
      </c>
      <c r="K1" s="78">
        <f t="shared" si="0"/>
        <v>0</v>
      </c>
      <c r="L1" s="78">
        <f t="shared" si="0"/>
        <v>0</v>
      </c>
      <c r="M1" s="78">
        <f t="shared" si="0"/>
        <v>0</v>
      </c>
      <c r="N1" s="79">
        <f t="shared" si="0"/>
        <v>0</v>
      </c>
    </row>
    <row r="2" spans="1:16" ht="15.75" thickBot="1" x14ac:dyDescent="0.3">
      <c r="A2" s="68" t="s">
        <v>6</v>
      </c>
      <c r="B2" s="106" t="s">
        <v>47</v>
      </c>
      <c r="C2" s="107" t="s">
        <v>7</v>
      </c>
      <c r="D2" s="107" t="s">
        <v>46</v>
      </c>
      <c r="E2" s="107" t="s">
        <v>45</v>
      </c>
      <c r="F2" s="107" t="s">
        <v>44</v>
      </c>
      <c r="G2" s="107" t="s">
        <v>43</v>
      </c>
      <c r="H2" s="107" t="s">
        <v>42</v>
      </c>
      <c r="I2" s="108" t="s">
        <v>33</v>
      </c>
      <c r="J2" s="108" t="s">
        <v>35</v>
      </c>
      <c r="K2" s="108" t="s">
        <v>36</v>
      </c>
      <c r="L2" s="108" t="s">
        <v>37</v>
      </c>
      <c r="M2" s="108" t="s">
        <v>38</v>
      </c>
      <c r="N2" s="109" t="s">
        <v>39</v>
      </c>
    </row>
    <row r="3" spans="1:16" s="11" customFormat="1" ht="15.75" thickBot="1" x14ac:dyDescent="0.3">
      <c r="A3" s="69" t="s">
        <v>8</v>
      </c>
      <c r="B3" s="110">
        <f>SUM(B4:B11)</f>
        <v>0</v>
      </c>
      <c r="C3" s="111">
        <f t="shared" ref="C3:N3" si="1">SUM(C4:C11)</f>
        <v>0</v>
      </c>
      <c r="D3" s="111">
        <f t="shared" si="1"/>
        <v>0</v>
      </c>
      <c r="E3" s="111">
        <f t="shared" si="1"/>
        <v>0</v>
      </c>
      <c r="F3" s="111">
        <f t="shared" si="1"/>
        <v>0</v>
      </c>
      <c r="G3" s="111">
        <f t="shared" si="1"/>
        <v>0</v>
      </c>
      <c r="H3" s="111">
        <f t="shared" si="1"/>
        <v>0</v>
      </c>
      <c r="I3" s="111">
        <f t="shared" si="1"/>
        <v>0</v>
      </c>
      <c r="J3" s="111">
        <f t="shared" si="1"/>
        <v>0</v>
      </c>
      <c r="K3" s="111">
        <f t="shared" si="1"/>
        <v>0</v>
      </c>
      <c r="L3" s="111">
        <f t="shared" si="1"/>
        <v>0</v>
      </c>
      <c r="M3" s="111">
        <f t="shared" si="1"/>
        <v>0</v>
      </c>
      <c r="N3" s="112">
        <f t="shared" si="1"/>
        <v>0</v>
      </c>
      <c r="P3" s="13"/>
    </row>
    <row r="4" spans="1:16" s="11" customFormat="1" x14ac:dyDescent="0.25">
      <c r="A4" s="70"/>
      <c r="B4" s="8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42"/>
    </row>
    <row r="5" spans="1:16" s="11" customFormat="1" x14ac:dyDescent="0.25">
      <c r="A5" s="71"/>
      <c r="B5" s="8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42"/>
      <c r="P5" s="13"/>
    </row>
    <row r="6" spans="1:16" s="11" customFormat="1" x14ac:dyDescent="0.25">
      <c r="A6" s="71"/>
      <c r="B6" s="8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42"/>
    </row>
    <row r="7" spans="1:16" s="11" customFormat="1" x14ac:dyDescent="0.25">
      <c r="A7" s="71"/>
      <c r="B7" s="8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42"/>
      <c r="P7" s="13"/>
    </row>
    <row r="8" spans="1:16" s="13" customFormat="1" x14ac:dyDescent="0.25">
      <c r="A8" s="72"/>
      <c r="B8" s="8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42"/>
    </row>
    <row r="9" spans="1:16" s="13" customFormat="1" x14ac:dyDescent="0.25">
      <c r="A9" s="71"/>
      <c r="B9" s="8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42"/>
    </row>
    <row r="10" spans="1:16" s="13" customFormat="1" x14ac:dyDescent="0.25">
      <c r="A10" s="71"/>
      <c r="B10" s="8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42"/>
    </row>
    <row r="11" spans="1:16" s="13" customFormat="1" ht="15.75" thickBot="1" x14ac:dyDescent="0.3">
      <c r="A11" s="73"/>
      <c r="B11" s="8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42"/>
    </row>
    <row r="12" spans="1:16" ht="15.75" thickBot="1" x14ac:dyDescent="0.3">
      <c r="A12" s="69" t="s">
        <v>31</v>
      </c>
      <c r="B12" s="113">
        <f t="shared" ref="B12:N12" si="2">SUM(B13:B27)</f>
        <v>0</v>
      </c>
      <c r="C12" s="114">
        <f t="shared" si="2"/>
        <v>0</v>
      </c>
      <c r="D12" s="114">
        <f t="shared" si="2"/>
        <v>0</v>
      </c>
      <c r="E12" s="114">
        <f t="shared" si="2"/>
        <v>0</v>
      </c>
      <c r="F12" s="114">
        <f t="shared" si="2"/>
        <v>0</v>
      </c>
      <c r="G12" s="114">
        <f t="shared" si="2"/>
        <v>0</v>
      </c>
      <c r="H12" s="114">
        <f t="shared" si="2"/>
        <v>0</v>
      </c>
      <c r="I12" s="114">
        <f t="shared" si="2"/>
        <v>0</v>
      </c>
      <c r="J12" s="114">
        <f t="shared" si="2"/>
        <v>0</v>
      </c>
      <c r="K12" s="114">
        <f t="shared" si="2"/>
        <v>0</v>
      </c>
      <c r="L12" s="114">
        <f t="shared" si="2"/>
        <v>0</v>
      </c>
      <c r="M12" s="114">
        <f t="shared" si="2"/>
        <v>0</v>
      </c>
      <c r="N12" s="115">
        <f t="shared" si="2"/>
        <v>0</v>
      </c>
    </row>
    <row r="13" spans="1:16" x14ac:dyDescent="0.25">
      <c r="A13" s="74"/>
      <c r="B13" s="81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82"/>
      <c r="O13" s="11"/>
    </row>
    <row r="14" spans="1:16" x14ac:dyDescent="0.25">
      <c r="A14" s="75"/>
      <c r="B14" s="8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6" x14ac:dyDescent="0.25">
      <c r="A15" s="75"/>
      <c r="B15" s="8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6" x14ac:dyDescent="0.25">
      <c r="A16" s="75"/>
      <c r="B16" s="8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33"/>
    </row>
    <row r="17" spans="1:18" x14ac:dyDescent="0.25">
      <c r="A17" s="75"/>
      <c r="B17" s="83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84"/>
    </row>
    <row r="18" spans="1:18" x14ac:dyDescent="0.25">
      <c r="A18" s="75"/>
      <c r="B18" s="85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2"/>
      <c r="O18" s="11"/>
    </row>
    <row r="19" spans="1:18" x14ac:dyDescent="0.25">
      <c r="A19" s="75"/>
      <c r="B19" s="83"/>
      <c r="C19" s="61"/>
      <c r="D19" s="61"/>
      <c r="E19" s="61"/>
      <c r="F19" s="61"/>
      <c r="G19" s="61"/>
      <c r="H19" s="61"/>
      <c r="I19" s="53"/>
      <c r="J19" s="53"/>
      <c r="K19" s="53"/>
      <c r="L19" s="53"/>
      <c r="M19" s="53"/>
      <c r="N19" s="33"/>
    </row>
    <row r="20" spans="1:18" x14ac:dyDescent="0.25">
      <c r="A20" s="75"/>
      <c r="B20" s="83"/>
      <c r="C20" s="61"/>
      <c r="D20" s="61"/>
      <c r="E20" s="61"/>
      <c r="F20" s="61"/>
      <c r="G20" s="61"/>
      <c r="H20" s="61"/>
      <c r="I20" s="53"/>
      <c r="J20" s="53"/>
      <c r="K20" s="53"/>
      <c r="L20" s="53"/>
      <c r="M20" s="53"/>
      <c r="N20" s="33"/>
    </row>
    <row r="21" spans="1:18" x14ac:dyDescent="0.25">
      <c r="A21" s="75"/>
      <c r="B21" s="83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84"/>
    </row>
    <row r="22" spans="1:18" x14ac:dyDescent="0.25">
      <c r="A22" s="75"/>
      <c r="B22" s="83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84"/>
    </row>
    <row r="23" spans="1:18" s="11" customFormat="1" x14ac:dyDescent="0.25">
      <c r="A23" s="75"/>
      <c r="B23" s="83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84"/>
    </row>
    <row r="24" spans="1:18" x14ac:dyDescent="0.25">
      <c r="A24" s="75"/>
      <c r="B24" s="83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84"/>
      <c r="O24" s="45"/>
      <c r="P24" s="45"/>
      <c r="Q24" s="45"/>
      <c r="R24" s="45"/>
    </row>
    <row r="25" spans="1:18" x14ac:dyDescent="0.25">
      <c r="A25" s="75"/>
      <c r="B25" s="83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84"/>
      <c r="O25" s="45"/>
      <c r="P25" s="45"/>
      <c r="Q25" s="45"/>
      <c r="R25" s="45"/>
    </row>
    <row r="26" spans="1:18" x14ac:dyDescent="0.25">
      <c r="A26" s="75"/>
      <c r="B26" s="83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84"/>
      <c r="O26" s="45"/>
      <c r="P26" s="45"/>
      <c r="Q26" s="45"/>
      <c r="R26" s="45"/>
    </row>
    <row r="27" spans="1:18" ht="15.75" thickBot="1" x14ac:dyDescent="0.3">
      <c r="A27" s="76"/>
      <c r="B27" s="86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45"/>
      <c r="P27" s="45"/>
      <c r="Q27" s="45"/>
      <c r="R27" s="45"/>
    </row>
  </sheetData>
  <pageMargins left="0.51181102362204722" right="0.51181102362204722" top="0.78740157480314965" bottom="0.78740157480314965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0"/>
  <sheetViews>
    <sheetView zoomScaleNormal="100" workbookViewId="0">
      <selection activeCell="P5" sqref="P5"/>
    </sheetView>
  </sheetViews>
  <sheetFormatPr defaultRowHeight="15" x14ac:dyDescent="0.25"/>
  <cols>
    <col min="1" max="1" width="9.140625" style="88"/>
    <col min="2" max="2" width="15.5703125" style="13" customWidth="1"/>
    <col min="3" max="4" width="10.42578125" style="13" customWidth="1"/>
    <col min="5" max="6" width="9.140625" style="13"/>
    <col min="7" max="7" width="9.5703125" style="13" bestFit="1" customWidth="1"/>
    <col min="8" max="8" width="10.42578125" style="13" bestFit="1" customWidth="1"/>
    <col min="9" max="9" width="10.5703125" style="13" bestFit="1" customWidth="1"/>
    <col min="10" max="10" width="10.5703125" style="13" customWidth="1"/>
    <col min="11" max="11" width="9.140625" style="13"/>
    <col min="12" max="12" width="12.5703125" style="13" customWidth="1"/>
    <col min="13" max="13" width="10.85546875" style="13" customWidth="1"/>
    <col min="14" max="14" width="10.5703125" style="13" bestFit="1" customWidth="1"/>
    <col min="15" max="16384" width="9.140625" style="13"/>
  </cols>
  <sheetData>
    <row r="1" spans="1:16" ht="15.75" thickBot="1" x14ac:dyDescent="0.3">
      <c r="A1" s="146" t="s">
        <v>49</v>
      </c>
      <c r="B1" s="147"/>
      <c r="C1" s="147"/>
      <c r="D1" s="151"/>
      <c r="F1" s="148" t="s">
        <v>75</v>
      </c>
      <c r="G1" s="149"/>
      <c r="H1" s="149"/>
      <c r="I1" s="149"/>
      <c r="J1" s="149"/>
      <c r="K1" s="149"/>
      <c r="L1" s="149"/>
      <c r="M1" s="149"/>
      <c r="N1" s="149"/>
      <c r="O1" s="149"/>
      <c r="P1" s="150"/>
    </row>
    <row r="2" spans="1:16" ht="15.75" thickBot="1" x14ac:dyDescent="0.3"/>
    <row r="3" spans="1:16" ht="15.75" thickBot="1" x14ac:dyDescent="0.3">
      <c r="A3" s="143" t="s">
        <v>48</v>
      </c>
      <c r="B3" s="144"/>
      <c r="F3" s="143" t="s">
        <v>48</v>
      </c>
      <c r="G3" s="144"/>
      <c r="K3" s="143" t="s">
        <v>48</v>
      </c>
      <c r="L3" s="144"/>
    </row>
    <row r="4" spans="1:16" ht="15.75" thickBot="1" x14ac:dyDescent="0.3">
      <c r="A4" s="141" t="s">
        <v>69</v>
      </c>
      <c r="B4" s="142"/>
      <c r="F4" s="141" t="s">
        <v>68</v>
      </c>
      <c r="G4" s="142"/>
      <c r="K4" s="141" t="s">
        <v>67</v>
      </c>
      <c r="L4" s="142"/>
    </row>
    <row r="5" spans="1:16" x14ac:dyDescent="0.25">
      <c r="A5" s="98">
        <v>26</v>
      </c>
      <c r="B5" s="99"/>
      <c r="C5" s="138" t="s">
        <v>50</v>
      </c>
      <c r="D5" s="116"/>
      <c r="F5" s="98">
        <v>30</v>
      </c>
      <c r="G5" s="99"/>
      <c r="H5" s="138" t="s">
        <v>55</v>
      </c>
      <c r="K5" s="98">
        <v>6</v>
      </c>
      <c r="L5" s="99"/>
      <c r="M5" s="138" t="s">
        <v>55</v>
      </c>
    </row>
    <row r="6" spans="1:16" ht="15.75" thickBot="1" x14ac:dyDescent="0.3">
      <c r="A6" s="100">
        <v>27</v>
      </c>
      <c r="B6" s="101"/>
      <c r="C6" s="139"/>
      <c r="D6" s="116"/>
      <c r="F6" s="100">
        <v>31</v>
      </c>
      <c r="G6" s="101"/>
      <c r="H6" s="139"/>
      <c r="K6" s="100">
        <v>7</v>
      </c>
      <c r="L6" s="101"/>
      <c r="M6" s="139"/>
    </row>
    <row r="7" spans="1:16" x14ac:dyDescent="0.25">
      <c r="A7" s="100">
        <v>28</v>
      </c>
      <c r="B7" s="101"/>
      <c r="C7" s="139"/>
      <c r="D7" s="94" t="s">
        <v>56</v>
      </c>
      <c r="F7" s="100">
        <v>1</v>
      </c>
      <c r="G7" s="101"/>
      <c r="H7" s="139"/>
      <c r="I7" s="94" t="s">
        <v>56</v>
      </c>
      <c r="J7" s="89"/>
      <c r="K7" s="100">
        <v>8</v>
      </c>
      <c r="L7" s="101"/>
      <c r="M7" s="139"/>
      <c r="N7" s="94" t="s">
        <v>56</v>
      </c>
    </row>
    <row r="8" spans="1:16" ht="15.75" thickBot="1" x14ac:dyDescent="0.3">
      <c r="A8" s="100">
        <v>29</v>
      </c>
      <c r="B8" s="101"/>
      <c r="C8" s="139"/>
      <c r="D8" s="95">
        <v>400</v>
      </c>
      <c r="F8" s="100">
        <v>2</v>
      </c>
      <c r="G8" s="102"/>
      <c r="H8" s="139"/>
      <c r="I8" s="95">
        <f>D8</f>
        <v>400</v>
      </c>
      <c r="J8" s="92"/>
      <c r="K8" s="100">
        <v>9</v>
      </c>
      <c r="L8" s="102"/>
      <c r="M8" s="139"/>
      <c r="N8" s="95">
        <f>D8</f>
        <v>400</v>
      </c>
    </row>
    <row r="9" spans="1:16" ht="15.75" thickBot="1" x14ac:dyDescent="0.3">
      <c r="A9" s="100">
        <v>30</v>
      </c>
      <c r="B9" s="101"/>
      <c r="C9" s="139"/>
      <c r="F9" s="100">
        <v>3</v>
      </c>
      <c r="G9" s="102"/>
      <c r="H9" s="139"/>
      <c r="K9" s="100">
        <v>10</v>
      </c>
      <c r="L9" s="102"/>
      <c r="M9" s="139"/>
    </row>
    <row r="10" spans="1:16" x14ac:dyDescent="0.25">
      <c r="A10" s="100">
        <v>31</v>
      </c>
      <c r="B10" s="101"/>
      <c r="C10" s="139"/>
      <c r="D10" s="96" t="s">
        <v>57</v>
      </c>
      <c r="F10" s="100">
        <v>4</v>
      </c>
      <c r="G10" s="102"/>
      <c r="H10" s="139"/>
      <c r="I10" s="96" t="s">
        <v>57</v>
      </c>
      <c r="J10" s="89"/>
      <c r="K10" s="100">
        <v>11</v>
      </c>
      <c r="L10" s="102"/>
      <c r="M10" s="139"/>
      <c r="N10" s="96" t="s">
        <v>57</v>
      </c>
    </row>
    <row r="11" spans="1:16" ht="15.75" thickBot="1" x14ac:dyDescent="0.3">
      <c r="A11" s="100">
        <v>1</v>
      </c>
      <c r="B11" s="101"/>
      <c r="C11" s="140"/>
      <c r="D11" s="97">
        <f>D8-SUM(B5:B11)</f>
        <v>400</v>
      </c>
      <c r="E11" s="67"/>
      <c r="F11" s="100">
        <v>5</v>
      </c>
      <c r="G11" s="102"/>
      <c r="H11" s="140"/>
      <c r="I11" s="97">
        <f>I8-SUM(G5:G11)</f>
        <v>400</v>
      </c>
      <c r="J11" s="93"/>
      <c r="K11" s="100">
        <v>12</v>
      </c>
      <c r="L11" s="102"/>
      <c r="M11" s="140"/>
      <c r="N11" s="97">
        <f>N8-SUM(L5:L11)</f>
        <v>400</v>
      </c>
    </row>
    <row r="12" spans="1:16" x14ac:dyDescent="0.25">
      <c r="A12" s="100">
        <v>2</v>
      </c>
      <c r="B12" s="101"/>
      <c r="C12" s="138" t="s">
        <v>51</v>
      </c>
      <c r="F12" s="100">
        <v>6</v>
      </c>
      <c r="G12" s="102"/>
      <c r="H12" s="138" t="s">
        <v>58</v>
      </c>
      <c r="K12" s="100">
        <v>13</v>
      </c>
      <c r="L12" s="102"/>
      <c r="M12" s="134" t="s">
        <v>58</v>
      </c>
    </row>
    <row r="13" spans="1:16" ht="15.75" thickBot="1" x14ac:dyDescent="0.3">
      <c r="A13" s="100">
        <v>3</v>
      </c>
      <c r="B13" s="101"/>
      <c r="C13" s="139"/>
      <c r="F13" s="100">
        <v>7</v>
      </c>
      <c r="G13" s="102"/>
      <c r="H13" s="139"/>
      <c r="K13" s="100">
        <v>14</v>
      </c>
      <c r="L13" s="102"/>
      <c r="M13" s="135"/>
    </row>
    <row r="14" spans="1:16" x14ac:dyDescent="0.25">
      <c r="A14" s="100">
        <v>4</v>
      </c>
      <c r="B14" s="101"/>
      <c r="C14" s="139"/>
      <c r="D14" s="94" t="s">
        <v>56</v>
      </c>
      <c r="F14" s="100">
        <v>8</v>
      </c>
      <c r="G14" s="102"/>
      <c r="H14" s="139"/>
      <c r="I14" s="94" t="s">
        <v>56</v>
      </c>
      <c r="K14" s="100">
        <v>15</v>
      </c>
      <c r="L14" s="102"/>
      <c r="M14" s="135"/>
      <c r="N14" s="94" t="s">
        <v>56</v>
      </c>
    </row>
    <row r="15" spans="1:16" ht="15.75" thickBot="1" x14ac:dyDescent="0.3">
      <c r="A15" s="100">
        <v>5</v>
      </c>
      <c r="B15" s="101"/>
      <c r="C15" s="139"/>
      <c r="D15" s="95">
        <f>D8</f>
        <v>400</v>
      </c>
      <c r="F15" s="100">
        <v>9</v>
      </c>
      <c r="G15" s="102"/>
      <c r="H15" s="139"/>
      <c r="I15" s="95">
        <f>D8</f>
        <v>400</v>
      </c>
      <c r="K15" s="100">
        <v>16</v>
      </c>
      <c r="L15" s="102"/>
      <c r="M15" s="135"/>
      <c r="N15" s="95">
        <f>D8</f>
        <v>400</v>
      </c>
    </row>
    <row r="16" spans="1:16" ht="15.75" thickBot="1" x14ac:dyDescent="0.3">
      <c r="A16" s="100">
        <v>6</v>
      </c>
      <c r="B16" s="101"/>
      <c r="C16" s="139"/>
      <c r="F16" s="100">
        <v>10</v>
      </c>
      <c r="G16" s="102"/>
      <c r="H16" s="139"/>
      <c r="K16" s="100">
        <v>17</v>
      </c>
      <c r="L16" s="102"/>
      <c r="M16" s="135"/>
    </row>
    <row r="17" spans="1:14" x14ac:dyDescent="0.25">
      <c r="A17" s="100">
        <v>7</v>
      </c>
      <c r="B17" s="101"/>
      <c r="C17" s="139"/>
      <c r="D17" s="96" t="s">
        <v>57</v>
      </c>
      <c r="F17" s="100">
        <v>11</v>
      </c>
      <c r="G17" s="102"/>
      <c r="H17" s="139"/>
      <c r="I17" s="96" t="s">
        <v>57</v>
      </c>
      <c r="K17" s="100">
        <v>18</v>
      </c>
      <c r="L17" s="102"/>
      <c r="M17" s="135"/>
      <c r="N17" s="96" t="s">
        <v>57</v>
      </c>
    </row>
    <row r="18" spans="1:14" ht="15.75" thickBot="1" x14ac:dyDescent="0.3">
      <c r="A18" s="100">
        <v>8</v>
      </c>
      <c r="B18" s="101"/>
      <c r="C18" s="140"/>
      <c r="D18" s="97">
        <f>D15-SUM(B12:B18)</f>
        <v>400</v>
      </c>
      <c r="F18" s="100">
        <v>12</v>
      </c>
      <c r="G18" s="102"/>
      <c r="H18" s="140"/>
      <c r="I18" s="97">
        <f>I15-SUM(G12:G18)</f>
        <v>400</v>
      </c>
      <c r="K18" s="100">
        <v>19</v>
      </c>
      <c r="L18" s="102"/>
      <c r="M18" s="136"/>
      <c r="N18" s="97">
        <f>N15-SUM(L12:L18)</f>
        <v>400</v>
      </c>
    </row>
    <row r="19" spans="1:14" x14ac:dyDescent="0.25">
      <c r="A19" s="100">
        <v>9</v>
      </c>
      <c r="B19" s="101"/>
      <c r="C19" s="138" t="s">
        <v>52</v>
      </c>
      <c r="F19" s="100">
        <v>13</v>
      </c>
      <c r="G19" s="102"/>
      <c r="H19" s="138" t="s">
        <v>59</v>
      </c>
      <c r="K19" s="100">
        <v>20</v>
      </c>
      <c r="L19" s="102"/>
      <c r="M19" s="134" t="s">
        <v>59</v>
      </c>
    </row>
    <row r="20" spans="1:14" ht="15.75" thickBot="1" x14ac:dyDescent="0.3">
      <c r="A20" s="100">
        <v>10</v>
      </c>
      <c r="B20" s="101"/>
      <c r="C20" s="139"/>
      <c r="F20" s="100">
        <v>14</v>
      </c>
      <c r="G20" s="102"/>
      <c r="H20" s="139"/>
      <c r="K20" s="100">
        <v>21</v>
      </c>
      <c r="L20" s="102"/>
      <c r="M20" s="135"/>
    </row>
    <row r="21" spans="1:14" x14ac:dyDescent="0.25">
      <c r="A21" s="100">
        <v>11</v>
      </c>
      <c r="B21" s="101"/>
      <c r="C21" s="139"/>
      <c r="D21" s="94" t="s">
        <v>56</v>
      </c>
      <c r="F21" s="100">
        <v>15</v>
      </c>
      <c r="G21" s="102"/>
      <c r="H21" s="139"/>
      <c r="I21" s="94" t="s">
        <v>56</v>
      </c>
      <c r="K21" s="100">
        <v>22</v>
      </c>
      <c r="L21" s="102"/>
      <c r="M21" s="135"/>
      <c r="N21" s="94" t="s">
        <v>56</v>
      </c>
    </row>
    <row r="22" spans="1:14" ht="15.75" thickBot="1" x14ac:dyDescent="0.3">
      <c r="A22" s="100">
        <v>12</v>
      </c>
      <c r="B22" s="101"/>
      <c r="C22" s="139"/>
      <c r="D22" s="95">
        <f>D8</f>
        <v>400</v>
      </c>
      <c r="F22" s="100">
        <v>16</v>
      </c>
      <c r="G22" s="102"/>
      <c r="H22" s="139"/>
      <c r="I22" s="95">
        <f>D8</f>
        <v>400</v>
      </c>
      <c r="K22" s="100">
        <v>23</v>
      </c>
      <c r="L22" s="102"/>
      <c r="M22" s="135"/>
      <c r="N22" s="95">
        <f>D8</f>
        <v>400</v>
      </c>
    </row>
    <row r="23" spans="1:14" ht="15.75" thickBot="1" x14ac:dyDescent="0.3">
      <c r="A23" s="100">
        <v>13</v>
      </c>
      <c r="B23" s="101"/>
      <c r="C23" s="139"/>
      <c r="F23" s="100">
        <v>17</v>
      </c>
      <c r="G23" s="102"/>
      <c r="H23" s="139"/>
      <c r="K23" s="100">
        <v>24</v>
      </c>
      <c r="L23" s="102"/>
      <c r="M23" s="135"/>
    </row>
    <row r="24" spans="1:14" x14ac:dyDescent="0.25">
      <c r="A24" s="100">
        <v>14</v>
      </c>
      <c r="B24" s="101"/>
      <c r="C24" s="139"/>
      <c r="D24" s="96" t="s">
        <v>57</v>
      </c>
      <c r="F24" s="100">
        <v>18</v>
      </c>
      <c r="G24" s="102"/>
      <c r="H24" s="139"/>
      <c r="I24" s="96" t="s">
        <v>57</v>
      </c>
      <c r="K24" s="100">
        <v>25</v>
      </c>
      <c r="L24" s="102"/>
      <c r="M24" s="135"/>
      <c r="N24" s="96" t="s">
        <v>57</v>
      </c>
    </row>
    <row r="25" spans="1:14" ht="15.75" thickBot="1" x14ac:dyDescent="0.3">
      <c r="A25" s="100">
        <v>15</v>
      </c>
      <c r="B25" s="101"/>
      <c r="C25" s="140"/>
      <c r="D25" s="97">
        <f>D22-SUM(B19:B25)</f>
        <v>400</v>
      </c>
      <c r="F25" s="100">
        <v>19</v>
      </c>
      <c r="G25" s="102"/>
      <c r="H25" s="140"/>
      <c r="I25" s="97">
        <f>I22-SUM(G19:G25)</f>
        <v>400</v>
      </c>
      <c r="K25" s="100">
        <v>26</v>
      </c>
      <c r="L25" s="102"/>
      <c r="M25" s="136"/>
      <c r="N25" s="97">
        <f>N22-SUM(L19:L25)</f>
        <v>400</v>
      </c>
    </row>
    <row r="26" spans="1:14" x14ac:dyDescent="0.25">
      <c r="A26" s="100">
        <v>16</v>
      </c>
      <c r="B26" s="101"/>
      <c r="C26" s="138" t="s">
        <v>53</v>
      </c>
      <c r="F26" s="100">
        <v>20</v>
      </c>
      <c r="G26" s="102"/>
      <c r="H26" s="138" t="s">
        <v>60</v>
      </c>
      <c r="K26" s="100">
        <v>27</v>
      </c>
      <c r="L26" s="102"/>
      <c r="M26" s="134" t="s">
        <v>60</v>
      </c>
    </row>
    <row r="27" spans="1:14" ht="15.75" thickBot="1" x14ac:dyDescent="0.3">
      <c r="A27" s="100">
        <v>17</v>
      </c>
      <c r="B27" s="101"/>
      <c r="C27" s="139"/>
      <c r="F27" s="100">
        <v>21</v>
      </c>
      <c r="G27" s="102"/>
      <c r="H27" s="139"/>
      <c r="K27" s="100">
        <v>28</v>
      </c>
      <c r="L27" s="102"/>
      <c r="M27" s="135"/>
    </row>
    <row r="28" spans="1:14" x14ac:dyDescent="0.25">
      <c r="A28" s="100">
        <v>18</v>
      </c>
      <c r="B28" s="101"/>
      <c r="C28" s="139"/>
      <c r="D28" s="94" t="s">
        <v>56</v>
      </c>
      <c r="F28" s="100">
        <v>22</v>
      </c>
      <c r="G28" s="102"/>
      <c r="H28" s="139"/>
      <c r="I28" s="94" t="s">
        <v>56</v>
      </c>
      <c r="K28" s="100">
        <v>29</v>
      </c>
      <c r="L28" s="102"/>
      <c r="M28" s="135"/>
      <c r="N28" s="94" t="s">
        <v>56</v>
      </c>
    </row>
    <row r="29" spans="1:14" ht="15.75" thickBot="1" x14ac:dyDescent="0.3">
      <c r="A29" s="100">
        <v>19</v>
      </c>
      <c r="B29" s="101"/>
      <c r="C29" s="139"/>
      <c r="D29" s="95">
        <f>D8</f>
        <v>400</v>
      </c>
      <c r="F29" s="100">
        <v>23</v>
      </c>
      <c r="G29" s="102"/>
      <c r="H29" s="139"/>
      <c r="I29" s="95">
        <f>D8</f>
        <v>400</v>
      </c>
      <c r="K29" s="100">
        <v>30</v>
      </c>
      <c r="L29" s="102"/>
      <c r="M29" s="135"/>
      <c r="N29" s="95">
        <f>D8</f>
        <v>400</v>
      </c>
    </row>
    <row r="30" spans="1:14" ht="15.75" thickBot="1" x14ac:dyDescent="0.3">
      <c r="A30" s="100">
        <v>20</v>
      </c>
      <c r="B30" s="101"/>
      <c r="C30" s="139"/>
      <c r="F30" s="100">
        <v>24</v>
      </c>
      <c r="G30" s="102"/>
      <c r="H30" s="139"/>
      <c r="K30" s="100">
        <v>31</v>
      </c>
      <c r="L30" s="102"/>
      <c r="M30" s="135"/>
    </row>
    <row r="31" spans="1:14" x14ac:dyDescent="0.25">
      <c r="A31" s="100">
        <v>21</v>
      </c>
      <c r="B31" s="101"/>
      <c r="C31" s="139"/>
      <c r="D31" s="96" t="s">
        <v>57</v>
      </c>
      <c r="F31" s="100">
        <v>25</v>
      </c>
      <c r="G31" s="102"/>
      <c r="H31" s="139"/>
      <c r="I31" s="96" t="s">
        <v>57</v>
      </c>
      <c r="K31" s="100">
        <v>1</v>
      </c>
      <c r="L31" s="102"/>
      <c r="M31" s="135"/>
      <c r="N31" s="96" t="s">
        <v>57</v>
      </c>
    </row>
    <row r="32" spans="1:14" ht="15.75" thickBot="1" x14ac:dyDescent="0.3">
      <c r="A32" s="100">
        <v>22</v>
      </c>
      <c r="B32" s="101"/>
      <c r="C32" s="140"/>
      <c r="D32" s="97">
        <f>D29-SUM(B26:B32)</f>
        <v>400</v>
      </c>
      <c r="F32" s="100">
        <v>26</v>
      </c>
      <c r="G32" s="102"/>
      <c r="H32" s="140"/>
      <c r="I32" s="97">
        <f>I29-SUM(G26:G32)</f>
        <v>400</v>
      </c>
      <c r="K32" s="100">
        <v>2</v>
      </c>
      <c r="L32" s="102"/>
      <c r="M32" s="136"/>
      <c r="N32" s="97">
        <f>N29-SUM(L26:L32)</f>
        <v>400</v>
      </c>
    </row>
    <row r="33" spans="1:14" x14ac:dyDescent="0.25">
      <c r="A33" s="100">
        <v>23</v>
      </c>
      <c r="B33" s="101"/>
      <c r="C33" s="138" t="s">
        <v>54</v>
      </c>
      <c r="F33" s="100">
        <v>27</v>
      </c>
      <c r="G33" s="102"/>
      <c r="H33" s="138" t="s">
        <v>61</v>
      </c>
      <c r="K33" s="100">
        <v>3</v>
      </c>
      <c r="L33" s="102"/>
      <c r="M33" s="134" t="s">
        <v>61</v>
      </c>
    </row>
    <row r="34" spans="1:14" ht="15.75" thickBot="1" x14ac:dyDescent="0.3">
      <c r="A34" s="100">
        <v>24</v>
      </c>
      <c r="B34" s="101"/>
      <c r="C34" s="139"/>
      <c r="F34" s="100">
        <v>28</v>
      </c>
      <c r="G34" s="102"/>
      <c r="H34" s="139"/>
      <c r="K34" s="100">
        <v>4</v>
      </c>
      <c r="L34" s="102"/>
      <c r="M34" s="135"/>
    </row>
    <row r="35" spans="1:14" x14ac:dyDescent="0.25">
      <c r="A35" s="100">
        <v>25</v>
      </c>
      <c r="B35" s="101"/>
      <c r="C35" s="139"/>
      <c r="D35" s="94" t="s">
        <v>56</v>
      </c>
      <c r="F35" s="100">
        <v>1</v>
      </c>
      <c r="G35" s="102"/>
      <c r="H35" s="139"/>
      <c r="I35" s="94" t="s">
        <v>56</v>
      </c>
      <c r="K35" s="100">
        <v>5</v>
      </c>
      <c r="L35" s="102"/>
      <c r="M35" s="135"/>
      <c r="N35" s="94" t="s">
        <v>56</v>
      </c>
    </row>
    <row r="36" spans="1:14" ht="15.75" thickBot="1" x14ac:dyDescent="0.3">
      <c r="A36" s="100">
        <v>26</v>
      </c>
      <c r="B36" s="101"/>
      <c r="C36" s="139"/>
      <c r="D36" s="95">
        <f>D8</f>
        <v>400</v>
      </c>
      <c r="F36" s="100">
        <v>2</v>
      </c>
      <c r="G36" s="102"/>
      <c r="H36" s="139"/>
      <c r="I36" s="95">
        <f>D8</f>
        <v>400</v>
      </c>
      <c r="K36" s="100">
        <v>6</v>
      </c>
      <c r="L36" s="102"/>
      <c r="M36" s="135"/>
      <c r="N36" s="95">
        <f>D8</f>
        <v>400</v>
      </c>
    </row>
    <row r="37" spans="1:14" ht="15.75" thickBot="1" x14ac:dyDescent="0.3">
      <c r="A37" s="100">
        <v>27</v>
      </c>
      <c r="B37" s="101"/>
      <c r="C37" s="139"/>
      <c r="F37" s="100">
        <v>3</v>
      </c>
      <c r="G37" s="102"/>
      <c r="H37" s="139"/>
      <c r="K37" s="100">
        <v>7</v>
      </c>
      <c r="L37" s="102"/>
      <c r="M37" s="135"/>
    </row>
    <row r="38" spans="1:14" x14ac:dyDescent="0.25">
      <c r="A38" s="100">
        <v>28</v>
      </c>
      <c r="B38" s="101"/>
      <c r="C38" s="139"/>
      <c r="D38" s="96" t="s">
        <v>57</v>
      </c>
      <c r="F38" s="100">
        <v>4</v>
      </c>
      <c r="G38" s="102"/>
      <c r="H38" s="139"/>
      <c r="I38" s="96" t="s">
        <v>57</v>
      </c>
      <c r="K38" s="100">
        <v>8</v>
      </c>
      <c r="L38" s="102"/>
      <c r="M38" s="135"/>
      <c r="N38" s="96" t="s">
        <v>57</v>
      </c>
    </row>
    <row r="39" spans="1:14" ht="15.75" thickBot="1" x14ac:dyDescent="0.3">
      <c r="A39" s="103">
        <v>29</v>
      </c>
      <c r="B39" s="105"/>
      <c r="C39" s="140"/>
      <c r="D39" s="97">
        <f>D36-SUM(B33:B39)</f>
        <v>400</v>
      </c>
      <c r="F39" s="103">
        <v>5</v>
      </c>
      <c r="G39" s="104"/>
      <c r="H39" s="140"/>
      <c r="I39" s="97">
        <f>I36-SUM(G33:G39)</f>
        <v>400</v>
      </c>
      <c r="K39" s="103">
        <v>9</v>
      </c>
      <c r="L39" s="104"/>
      <c r="M39" s="136"/>
      <c r="N39" s="97">
        <f>N36-SUM(L33:L39)</f>
        <v>400</v>
      </c>
    </row>
    <row r="42" spans="1:14" ht="15.75" thickBot="1" x14ac:dyDescent="0.3"/>
    <row r="43" spans="1:14" ht="15.75" thickBot="1" x14ac:dyDescent="0.3">
      <c r="A43" s="143" t="s">
        <v>48</v>
      </c>
      <c r="B43" s="144"/>
      <c r="F43" s="143" t="s">
        <v>48</v>
      </c>
      <c r="G43" s="144"/>
      <c r="K43" s="143" t="s">
        <v>48</v>
      </c>
      <c r="L43" s="144"/>
    </row>
    <row r="44" spans="1:14" ht="15.75" thickBot="1" x14ac:dyDescent="0.3">
      <c r="A44" s="141" t="s">
        <v>64</v>
      </c>
      <c r="B44" s="142"/>
      <c r="F44" s="141" t="s">
        <v>63</v>
      </c>
      <c r="G44" s="142"/>
      <c r="K44" s="141" t="s">
        <v>62</v>
      </c>
      <c r="L44" s="142"/>
    </row>
    <row r="45" spans="1:14" x14ac:dyDescent="0.25">
      <c r="A45" s="98">
        <v>10</v>
      </c>
      <c r="B45" s="99"/>
      <c r="C45" s="138" t="s">
        <v>55</v>
      </c>
      <c r="F45" s="98">
        <v>15</v>
      </c>
      <c r="G45" s="99"/>
      <c r="H45" s="138" t="s">
        <v>55</v>
      </c>
      <c r="K45" s="98">
        <v>19</v>
      </c>
      <c r="L45" s="99"/>
      <c r="M45" s="138" t="s">
        <v>55</v>
      </c>
    </row>
    <row r="46" spans="1:14" ht="15.75" thickBot="1" x14ac:dyDescent="0.3">
      <c r="A46" s="100">
        <v>11</v>
      </c>
      <c r="B46" s="101"/>
      <c r="C46" s="139"/>
      <c r="F46" s="100">
        <v>16</v>
      </c>
      <c r="G46" s="101"/>
      <c r="H46" s="139"/>
      <c r="K46" s="100">
        <v>20</v>
      </c>
      <c r="L46" s="101"/>
      <c r="M46" s="139"/>
    </row>
    <row r="47" spans="1:14" x14ac:dyDescent="0.25">
      <c r="A47" s="100">
        <v>12</v>
      </c>
      <c r="B47" s="101"/>
      <c r="C47" s="139"/>
      <c r="D47" s="94" t="s">
        <v>56</v>
      </c>
      <c r="F47" s="100">
        <v>17</v>
      </c>
      <c r="G47" s="101"/>
      <c r="H47" s="139"/>
      <c r="I47" s="94" t="s">
        <v>56</v>
      </c>
      <c r="K47" s="100">
        <v>21</v>
      </c>
      <c r="L47" s="101"/>
      <c r="M47" s="139"/>
      <c r="N47" s="94" t="s">
        <v>56</v>
      </c>
    </row>
    <row r="48" spans="1:14" ht="15.75" thickBot="1" x14ac:dyDescent="0.3">
      <c r="A48" s="100">
        <v>13</v>
      </c>
      <c r="B48" s="102"/>
      <c r="C48" s="139"/>
      <c r="D48" s="95">
        <f>D8</f>
        <v>400</v>
      </c>
      <c r="F48" s="100">
        <v>18</v>
      </c>
      <c r="G48" s="102"/>
      <c r="H48" s="139"/>
      <c r="I48" s="95">
        <f>D8</f>
        <v>400</v>
      </c>
      <c r="K48" s="100">
        <v>22</v>
      </c>
      <c r="L48" s="102"/>
      <c r="M48" s="139"/>
      <c r="N48" s="95">
        <f>D8</f>
        <v>400</v>
      </c>
    </row>
    <row r="49" spans="1:14" ht="15.75" thickBot="1" x14ac:dyDescent="0.3">
      <c r="A49" s="100">
        <v>14</v>
      </c>
      <c r="B49" s="102"/>
      <c r="C49" s="139"/>
      <c r="F49" s="100">
        <v>19</v>
      </c>
      <c r="G49" s="102"/>
      <c r="H49" s="139"/>
      <c r="K49" s="100">
        <v>23</v>
      </c>
      <c r="L49" s="102"/>
      <c r="M49" s="139"/>
    </row>
    <row r="50" spans="1:14" x14ac:dyDescent="0.25">
      <c r="A50" s="100">
        <v>15</v>
      </c>
      <c r="B50" s="102"/>
      <c r="C50" s="139"/>
      <c r="D50" s="96" t="s">
        <v>57</v>
      </c>
      <c r="F50" s="100">
        <v>20</v>
      </c>
      <c r="G50" s="102"/>
      <c r="H50" s="139"/>
      <c r="I50" s="96" t="s">
        <v>57</v>
      </c>
      <c r="K50" s="100">
        <v>24</v>
      </c>
      <c r="L50" s="102"/>
      <c r="M50" s="139"/>
      <c r="N50" s="96" t="s">
        <v>57</v>
      </c>
    </row>
    <row r="51" spans="1:14" ht="15.75" thickBot="1" x14ac:dyDescent="0.3">
      <c r="A51" s="100">
        <v>16</v>
      </c>
      <c r="B51" s="102"/>
      <c r="C51" s="140"/>
      <c r="D51" s="97">
        <f>D48-SUM(B45:B51)</f>
        <v>400</v>
      </c>
      <c r="F51" s="100">
        <v>21</v>
      </c>
      <c r="G51" s="102"/>
      <c r="H51" s="140"/>
      <c r="I51" s="97">
        <f>I48-SUM(G45:G51)</f>
        <v>400</v>
      </c>
      <c r="K51" s="100">
        <v>25</v>
      </c>
      <c r="L51" s="102"/>
      <c r="M51" s="140"/>
      <c r="N51" s="97">
        <f>N48-SUM(L45:L51)</f>
        <v>400</v>
      </c>
    </row>
    <row r="52" spans="1:14" x14ac:dyDescent="0.25">
      <c r="A52" s="100">
        <v>17</v>
      </c>
      <c r="B52" s="102"/>
      <c r="C52" s="134" t="s">
        <v>58</v>
      </c>
      <c r="F52" s="100">
        <v>22</v>
      </c>
      <c r="G52" s="102"/>
      <c r="H52" s="134" t="s">
        <v>58</v>
      </c>
      <c r="K52" s="100">
        <v>26</v>
      </c>
      <c r="L52" s="102"/>
      <c r="M52" s="134" t="s">
        <v>58</v>
      </c>
    </row>
    <row r="53" spans="1:14" ht="15.75" thickBot="1" x14ac:dyDescent="0.3">
      <c r="A53" s="100">
        <v>18</v>
      </c>
      <c r="B53" s="102"/>
      <c r="C53" s="135"/>
      <c r="F53" s="100">
        <v>23</v>
      </c>
      <c r="G53" s="102"/>
      <c r="H53" s="135"/>
      <c r="K53" s="100">
        <v>27</v>
      </c>
      <c r="L53" s="102"/>
      <c r="M53" s="135"/>
    </row>
    <row r="54" spans="1:14" x14ac:dyDescent="0.25">
      <c r="A54" s="100">
        <v>19</v>
      </c>
      <c r="B54" s="102"/>
      <c r="C54" s="135"/>
      <c r="D54" s="94" t="s">
        <v>56</v>
      </c>
      <c r="F54" s="100">
        <v>24</v>
      </c>
      <c r="G54" s="102"/>
      <c r="H54" s="135"/>
      <c r="I54" s="94" t="s">
        <v>56</v>
      </c>
      <c r="K54" s="100">
        <v>28</v>
      </c>
      <c r="L54" s="102"/>
      <c r="M54" s="135"/>
      <c r="N54" s="94" t="s">
        <v>56</v>
      </c>
    </row>
    <row r="55" spans="1:14" ht="15.75" thickBot="1" x14ac:dyDescent="0.3">
      <c r="A55" s="100">
        <v>20</v>
      </c>
      <c r="B55" s="102"/>
      <c r="C55" s="135"/>
      <c r="D55" s="95">
        <f>D8</f>
        <v>400</v>
      </c>
      <c r="F55" s="100">
        <v>25</v>
      </c>
      <c r="G55" s="102"/>
      <c r="H55" s="135"/>
      <c r="I55" s="95">
        <f>D8</f>
        <v>400</v>
      </c>
      <c r="K55" s="100">
        <v>29</v>
      </c>
      <c r="L55" s="102"/>
      <c r="M55" s="135"/>
      <c r="N55" s="95">
        <f>D8</f>
        <v>400</v>
      </c>
    </row>
    <row r="56" spans="1:14" ht="15.75" thickBot="1" x14ac:dyDescent="0.3">
      <c r="A56" s="100">
        <v>21</v>
      </c>
      <c r="B56" s="102"/>
      <c r="C56" s="135"/>
      <c r="F56" s="100">
        <v>26</v>
      </c>
      <c r="G56" s="102"/>
      <c r="H56" s="135"/>
      <c r="K56" s="100">
        <v>30</v>
      </c>
      <c r="L56" s="102"/>
      <c r="M56" s="135"/>
    </row>
    <row r="57" spans="1:14" x14ac:dyDescent="0.25">
      <c r="A57" s="100">
        <v>22</v>
      </c>
      <c r="B57" s="102"/>
      <c r="C57" s="135"/>
      <c r="D57" s="96" t="s">
        <v>57</v>
      </c>
      <c r="F57" s="100">
        <v>27</v>
      </c>
      <c r="G57" s="102"/>
      <c r="H57" s="135"/>
      <c r="I57" s="96" t="s">
        <v>57</v>
      </c>
      <c r="K57" s="100">
        <v>1</v>
      </c>
      <c r="L57" s="102"/>
      <c r="M57" s="135"/>
      <c r="N57" s="96" t="s">
        <v>57</v>
      </c>
    </row>
    <row r="58" spans="1:14" ht="15.75" thickBot="1" x14ac:dyDescent="0.3">
      <c r="A58" s="100">
        <v>23</v>
      </c>
      <c r="B58" s="102"/>
      <c r="C58" s="136"/>
      <c r="D58" s="97">
        <f>D55-SUM(B52:B58)</f>
        <v>400</v>
      </c>
      <c r="F58" s="100">
        <v>28</v>
      </c>
      <c r="G58" s="102"/>
      <c r="H58" s="136"/>
      <c r="I58" s="97">
        <f>I55-SUM(G52:G58)</f>
        <v>400</v>
      </c>
      <c r="K58" s="100">
        <v>2</v>
      </c>
      <c r="L58" s="102"/>
      <c r="M58" s="136"/>
      <c r="N58" s="97">
        <f>N55-SUM(L52:L58)</f>
        <v>400</v>
      </c>
    </row>
    <row r="59" spans="1:14" x14ac:dyDescent="0.25">
      <c r="A59" s="100">
        <v>24</v>
      </c>
      <c r="B59" s="102"/>
      <c r="C59" s="134" t="s">
        <v>59</v>
      </c>
      <c r="F59" s="100">
        <v>29</v>
      </c>
      <c r="G59" s="102"/>
      <c r="H59" s="134" t="s">
        <v>59</v>
      </c>
      <c r="K59" s="100">
        <v>3</v>
      </c>
      <c r="L59" s="102"/>
      <c r="M59" s="134" t="s">
        <v>59</v>
      </c>
    </row>
    <row r="60" spans="1:14" ht="15.75" thickBot="1" x14ac:dyDescent="0.3">
      <c r="A60" s="100">
        <v>25</v>
      </c>
      <c r="B60" s="102"/>
      <c r="C60" s="135"/>
      <c r="F60" s="100">
        <v>30</v>
      </c>
      <c r="G60" s="102"/>
      <c r="H60" s="135"/>
      <c r="K60" s="100">
        <v>4</v>
      </c>
      <c r="L60" s="102"/>
      <c r="M60" s="135"/>
    </row>
    <row r="61" spans="1:14" x14ac:dyDescent="0.25">
      <c r="A61" s="100">
        <v>26</v>
      </c>
      <c r="B61" s="102"/>
      <c r="C61" s="135"/>
      <c r="D61" s="94" t="s">
        <v>56</v>
      </c>
      <c r="F61" s="100">
        <v>31</v>
      </c>
      <c r="G61" s="102"/>
      <c r="H61" s="135"/>
      <c r="I61" s="94" t="s">
        <v>56</v>
      </c>
      <c r="K61" s="100">
        <v>5</v>
      </c>
      <c r="L61" s="102"/>
      <c r="M61" s="135"/>
      <c r="N61" s="94" t="s">
        <v>56</v>
      </c>
    </row>
    <row r="62" spans="1:14" ht="15.75" thickBot="1" x14ac:dyDescent="0.3">
      <c r="A62" s="100">
        <v>27</v>
      </c>
      <c r="B62" s="102"/>
      <c r="C62" s="135"/>
      <c r="D62" s="95">
        <f>D8</f>
        <v>400</v>
      </c>
      <c r="F62" s="100">
        <v>1</v>
      </c>
      <c r="G62" s="102"/>
      <c r="H62" s="135"/>
      <c r="I62" s="95">
        <f>D8</f>
        <v>400</v>
      </c>
      <c r="K62" s="100">
        <v>6</v>
      </c>
      <c r="L62" s="102"/>
      <c r="M62" s="135"/>
      <c r="N62" s="95">
        <f>D8</f>
        <v>400</v>
      </c>
    </row>
    <row r="63" spans="1:14" ht="15.75" thickBot="1" x14ac:dyDescent="0.3">
      <c r="A63" s="100">
        <v>28</v>
      </c>
      <c r="B63" s="102"/>
      <c r="C63" s="135"/>
      <c r="F63" s="100">
        <v>2</v>
      </c>
      <c r="G63" s="102"/>
      <c r="H63" s="135"/>
      <c r="K63" s="100">
        <v>7</v>
      </c>
      <c r="L63" s="102"/>
      <c r="M63" s="135"/>
    </row>
    <row r="64" spans="1:14" x14ac:dyDescent="0.25">
      <c r="A64" s="100">
        <v>29</v>
      </c>
      <c r="B64" s="102"/>
      <c r="C64" s="135"/>
      <c r="D64" s="96" t="s">
        <v>57</v>
      </c>
      <c r="F64" s="100">
        <v>3</v>
      </c>
      <c r="G64" s="102"/>
      <c r="H64" s="135"/>
      <c r="I64" s="96" t="s">
        <v>57</v>
      </c>
      <c r="K64" s="100">
        <v>8</v>
      </c>
      <c r="L64" s="102"/>
      <c r="M64" s="135"/>
      <c r="N64" s="96" t="s">
        <v>57</v>
      </c>
    </row>
    <row r="65" spans="1:14" ht="15.75" thickBot="1" x14ac:dyDescent="0.3">
      <c r="A65" s="100">
        <v>30</v>
      </c>
      <c r="B65" s="102"/>
      <c r="C65" s="136"/>
      <c r="D65" s="97">
        <f>D62-SUM(B59:B65)</f>
        <v>400</v>
      </c>
      <c r="F65" s="100">
        <v>4</v>
      </c>
      <c r="G65" s="102"/>
      <c r="H65" s="136"/>
      <c r="I65" s="97">
        <f>I62-SUM(G59:G65)</f>
        <v>400</v>
      </c>
      <c r="K65" s="100">
        <v>9</v>
      </c>
      <c r="L65" s="102"/>
      <c r="M65" s="136"/>
      <c r="N65" s="97">
        <f>N62-SUM(L59:L65)</f>
        <v>400</v>
      </c>
    </row>
    <row r="66" spans="1:14" x14ac:dyDescent="0.25">
      <c r="A66" s="100">
        <v>1</v>
      </c>
      <c r="B66" s="102"/>
      <c r="C66" s="134" t="s">
        <v>60</v>
      </c>
      <c r="F66" s="100">
        <v>5</v>
      </c>
      <c r="G66" s="102"/>
      <c r="H66" s="134" t="s">
        <v>60</v>
      </c>
      <c r="K66" s="100">
        <v>10</v>
      </c>
      <c r="L66" s="102"/>
      <c r="M66" s="134" t="s">
        <v>60</v>
      </c>
    </row>
    <row r="67" spans="1:14" ht="15.75" thickBot="1" x14ac:dyDescent="0.3">
      <c r="A67" s="100">
        <v>2</v>
      </c>
      <c r="B67" s="102"/>
      <c r="C67" s="135"/>
      <c r="F67" s="100">
        <v>6</v>
      </c>
      <c r="G67" s="102"/>
      <c r="H67" s="135"/>
      <c r="K67" s="100">
        <v>11</v>
      </c>
      <c r="L67" s="102"/>
      <c r="M67" s="135"/>
    </row>
    <row r="68" spans="1:14" x14ac:dyDescent="0.25">
      <c r="A68" s="100">
        <v>3</v>
      </c>
      <c r="B68" s="102"/>
      <c r="C68" s="135"/>
      <c r="D68" s="94" t="s">
        <v>56</v>
      </c>
      <c r="F68" s="100">
        <v>7</v>
      </c>
      <c r="G68" s="102"/>
      <c r="H68" s="135"/>
      <c r="I68" s="94" t="s">
        <v>56</v>
      </c>
      <c r="K68" s="100">
        <v>12</v>
      </c>
      <c r="L68" s="102"/>
      <c r="M68" s="135"/>
      <c r="N68" s="94" t="s">
        <v>56</v>
      </c>
    </row>
    <row r="69" spans="1:14" ht="15.75" thickBot="1" x14ac:dyDescent="0.3">
      <c r="A69" s="100">
        <v>4</v>
      </c>
      <c r="B69" s="102"/>
      <c r="C69" s="135"/>
      <c r="D69" s="95">
        <f>D8</f>
        <v>400</v>
      </c>
      <c r="F69" s="100">
        <v>8</v>
      </c>
      <c r="G69" s="102"/>
      <c r="H69" s="135"/>
      <c r="I69" s="95">
        <f>D8</f>
        <v>400</v>
      </c>
      <c r="K69" s="100">
        <v>13</v>
      </c>
      <c r="L69" s="102"/>
      <c r="M69" s="135"/>
      <c r="N69" s="95">
        <f>D8</f>
        <v>400</v>
      </c>
    </row>
    <row r="70" spans="1:14" ht="15.75" thickBot="1" x14ac:dyDescent="0.3">
      <c r="A70" s="100">
        <v>5</v>
      </c>
      <c r="B70" s="102"/>
      <c r="C70" s="135"/>
      <c r="F70" s="100">
        <v>9</v>
      </c>
      <c r="G70" s="102"/>
      <c r="H70" s="135"/>
      <c r="K70" s="100">
        <v>14</v>
      </c>
      <c r="L70" s="102"/>
      <c r="M70" s="135"/>
    </row>
    <row r="71" spans="1:14" x14ac:dyDescent="0.25">
      <c r="A71" s="100">
        <v>6</v>
      </c>
      <c r="B71" s="102"/>
      <c r="C71" s="135"/>
      <c r="D71" s="96" t="s">
        <v>57</v>
      </c>
      <c r="F71" s="100">
        <v>10</v>
      </c>
      <c r="G71" s="102"/>
      <c r="H71" s="135"/>
      <c r="I71" s="96" t="s">
        <v>57</v>
      </c>
      <c r="K71" s="100">
        <v>15</v>
      </c>
      <c r="L71" s="102"/>
      <c r="M71" s="135"/>
      <c r="N71" s="96" t="s">
        <v>57</v>
      </c>
    </row>
    <row r="72" spans="1:14" ht="15.75" thickBot="1" x14ac:dyDescent="0.3">
      <c r="A72" s="100">
        <v>7</v>
      </c>
      <c r="B72" s="102"/>
      <c r="C72" s="136"/>
      <c r="D72" s="97">
        <f>D69-SUM(B66:B72)</f>
        <v>400</v>
      </c>
      <c r="F72" s="100">
        <v>11</v>
      </c>
      <c r="G72" s="102"/>
      <c r="H72" s="136"/>
      <c r="I72" s="97">
        <f>I69-SUM(G66:G72)</f>
        <v>400</v>
      </c>
      <c r="K72" s="100">
        <v>16</v>
      </c>
      <c r="L72" s="102"/>
      <c r="M72" s="136"/>
      <c r="N72" s="97">
        <f>N69-SUM(L66:L72)</f>
        <v>400</v>
      </c>
    </row>
    <row r="73" spans="1:14" x14ac:dyDescent="0.25">
      <c r="A73" s="100">
        <v>8</v>
      </c>
      <c r="B73" s="102"/>
      <c r="C73" s="134" t="s">
        <v>61</v>
      </c>
      <c r="F73" s="100">
        <v>12</v>
      </c>
      <c r="G73" s="102"/>
      <c r="H73" s="134" t="s">
        <v>61</v>
      </c>
      <c r="K73" s="100">
        <v>17</v>
      </c>
      <c r="L73" s="102"/>
      <c r="M73" s="134" t="s">
        <v>61</v>
      </c>
    </row>
    <row r="74" spans="1:14" ht="15.75" thickBot="1" x14ac:dyDescent="0.3">
      <c r="A74" s="100">
        <v>9</v>
      </c>
      <c r="B74" s="102"/>
      <c r="C74" s="135"/>
      <c r="F74" s="100">
        <v>13</v>
      </c>
      <c r="G74" s="102"/>
      <c r="H74" s="135"/>
      <c r="K74" s="100">
        <v>18</v>
      </c>
      <c r="L74" s="102"/>
      <c r="M74" s="135"/>
    </row>
    <row r="75" spans="1:14" x14ac:dyDescent="0.25">
      <c r="A75" s="100">
        <v>10</v>
      </c>
      <c r="B75" s="102"/>
      <c r="C75" s="135"/>
      <c r="D75" s="94" t="s">
        <v>56</v>
      </c>
      <c r="F75" s="100">
        <v>14</v>
      </c>
      <c r="G75" s="102"/>
      <c r="H75" s="135"/>
      <c r="I75" s="94" t="s">
        <v>56</v>
      </c>
      <c r="K75" s="100">
        <v>19</v>
      </c>
      <c r="L75" s="102"/>
      <c r="M75" s="135"/>
      <c r="N75" s="94" t="s">
        <v>56</v>
      </c>
    </row>
    <row r="76" spans="1:14" ht="15.75" thickBot="1" x14ac:dyDescent="0.3">
      <c r="A76" s="100">
        <v>11</v>
      </c>
      <c r="B76" s="102"/>
      <c r="C76" s="135"/>
      <c r="D76" s="95">
        <f>D8</f>
        <v>400</v>
      </c>
      <c r="F76" s="100">
        <v>15</v>
      </c>
      <c r="G76" s="102"/>
      <c r="H76" s="135"/>
      <c r="I76" s="95">
        <f>D8</f>
        <v>400</v>
      </c>
      <c r="K76" s="100">
        <v>20</v>
      </c>
      <c r="L76" s="102"/>
      <c r="M76" s="135"/>
      <c r="N76" s="95">
        <f>D8</f>
        <v>400</v>
      </c>
    </row>
    <row r="77" spans="1:14" ht="15.75" thickBot="1" x14ac:dyDescent="0.3">
      <c r="A77" s="100">
        <v>12</v>
      </c>
      <c r="B77" s="102"/>
      <c r="C77" s="135"/>
      <c r="F77" s="100">
        <v>16</v>
      </c>
      <c r="G77" s="102"/>
      <c r="H77" s="135"/>
      <c r="K77" s="100">
        <v>21</v>
      </c>
      <c r="L77" s="102"/>
      <c r="M77" s="135"/>
    </row>
    <row r="78" spans="1:14" x14ac:dyDescent="0.25">
      <c r="A78" s="100">
        <v>13</v>
      </c>
      <c r="B78" s="102"/>
      <c r="C78" s="135"/>
      <c r="D78" s="96" t="s">
        <v>57</v>
      </c>
      <c r="F78" s="100">
        <v>17</v>
      </c>
      <c r="G78" s="102"/>
      <c r="H78" s="135"/>
      <c r="I78" s="96" t="s">
        <v>57</v>
      </c>
      <c r="K78" s="100">
        <v>22</v>
      </c>
      <c r="L78" s="102"/>
      <c r="M78" s="135"/>
      <c r="N78" s="96" t="s">
        <v>57</v>
      </c>
    </row>
    <row r="79" spans="1:14" ht="15.75" thickBot="1" x14ac:dyDescent="0.3">
      <c r="A79" s="103">
        <v>14</v>
      </c>
      <c r="B79" s="104"/>
      <c r="C79" s="136"/>
      <c r="D79" s="97">
        <f>D76-SUM(B73:B79)</f>
        <v>400</v>
      </c>
      <c r="F79" s="103">
        <v>18</v>
      </c>
      <c r="G79" s="104"/>
      <c r="H79" s="136"/>
      <c r="I79" s="97">
        <f>I76-SUM(G73:G79)</f>
        <v>400</v>
      </c>
      <c r="K79" s="103">
        <v>23</v>
      </c>
      <c r="L79" s="104"/>
      <c r="M79" s="136"/>
      <c r="N79" s="97">
        <f>N76-SUM(L73:L79)</f>
        <v>400</v>
      </c>
    </row>
    <row r="82" spans="1:14" ht="15.75" thickBot="1" x14ac:dyDescent="0.3"/>
    <row r="83" spans="1:14" ht="15.75" thickBot="1" x14ac:dyDescent="0.3">
      <c r="A83" s="143" t="s">
        <v>48</v>
      </c>
      <c r="B83" s="144"/>
      <c r="F83" s="143" t="s">
        <v>48</v>
      </c>
      <c r="G83" s="144"/>
      <c r="K83" s="143" t="s">
        <v>48</v>
      </c>
      <c r="L83" s="144"/>
    </row>
    <row r="84" spans="1:14" ht="15.75" thickBot="1" x14ac:dyDescent="0.3">
      <c r="A84" s="141" t="s">
        <v>65</v>
      </c>
      <c r="B84" s="142"/>
      <c r="F84" s="141" t="s">
        <v>66</v>
      </c>
      <c r="G84" s="142"/>
      <c r="K84" s="145" t="s">
        <v>70</v>
      </c>
      <c r="L84" s="134"/>
    </row>
    <row r="85" spans="1:14" x14ac:dyDescent="0.25">
      <c r="A85" s="98">
        <v>24</v>
      </c>
      <c r="B85" s="99"/>
      <c r="C85" s="138" t="s">
        <v>55</v>
      </c>
      <c r="F85" s="98">
        <v>28</v>
      </c>
      <c r="G85" s="99"/>
      <c r="H85" s="138" t="s">
        <v>55</v>
      </c>
      <c r="K85" s="98">
        <v>2</v>
      </c>
      <c r="L85" s="99"/>
      <c r="M85" s="138" t="s">
        <v>55</v>
      </c>
    </row>
    <row r="86" spans="1:14" ht="15.75" thickBot="1" x14ac:dyDescent="0.3">
      <c r="A86" s="100">
        <v>25</v>
      </c>
      <c r="B86" s="101"/>
      <c r="C86" s="139"/>
      <c r="F86" s="100">
        <v>29</v>
      </c>
      <c r="G86" s="101"/>
      <c r="H86" s="139"/>
      <c r="K86" s="100">
        <v>3</v>
      </c>
      <c r="L86" s="101"/>
      <c r="M86" s="139"/>
    </row>
    <row r="87" spans="1:14" x14ac:dyDescent="0.25">
      <c r="A87" s="100">
        <v>26</v>
      </c>
      <c r="B87" s="101"/>
      <c r="C87" s="139"/>
      <c r="D87" s="94" t="s">
        <v>56</v>
      </c>
      <c r="F87" s="100">
        <v>30</v>
      </c>
      <c r="G87" s="101"/>
      <c r="H87" s="139"/>
      <c r="I87" s="94" t="s">
        <v>56</v>
      </c>
      <c r="K87" s="100">
        <v>4</v>
      </c>
      <c r="L87" s="101"/>
      <c r="M87" s="139"/>
      <c r="N87" s="94" t="s">
        <v>56</v>
      </c>
    </row>
    <row r="88" spans="1:14" ht="15.75" thickBot="1" x14ac:dyDescent="0.3">
      <c r="A88" s="100">
        <v>27</v>
      </c>
      <c r="B88" s="102"/>
      <c r="C88" s="139"/>
      <c r="D88" s="95">
        <f>D8</f>
        <v>400</v>
      </c>
      <c r="F88" s="100">
        <v>31</v>
      </c>
      <c r="G88" s="102"/>
      <c r="H88" s="139"/>
      <c r="I88" s="95">
        <f>D8</f>
        <v>400</v>
      </c>
      <c r="K88" s="100">
        <v>5</v>
      </c>
      <c r="L88" s="102"/>
      <c r="M88" s="139"/>
      <c r="N88" s="95">
        <f>D8</f>
        <v>400</v>
      </c>
    </row>
    <row r="89" spans="1:14" ht="15.75" thickBot="1" x14ac:dyDescent="0.3">
      <c r="A89" s="100">
        <v>28</v>
      </c>
      <c r="B89" s="102"/>
      <c r="C89" s="139"/>
      <c r="F89" s="100">
        <v>1</v>
      </c>
      <c r="G89" s="102"/>
      <c r="H89" s="139"/>
      <c r="K89" s="100">
        <v>6</v>
      </c>
      <c r="L89" s="102"/>
      <c r="M89" s="139"/>
    </row>
    <row r="90" spans="1:14" x14ac:dyDescent="0.25">
      <c r="A90" s="100">
        <v>29</v>
      </c>
      <c r="B90" s="102"/>
      <c r="C90" s="139"/>
      <c r="D90" s="96" t="s">
        <v>57</v>
      </c>
      <c r="F90" s="100">
        <v>2</v>
      </c>
      <c r="G90" s="102"/>
      <c r="H90" s="139"/>
      <c r="I90" s="96" t="s">
        <v>57</v>
      </c>
      <c r="K90" s="100">
        <v>7</v>
      </c>
      <c r="L90" s="102"/>
      <c r="M90" s="139"/>
      <c r="N90" s="96" t="s">
        <v>57</v>
      </c>
    </row>
    <row r="91" spans="1:14" ht="15.75" thickBot="1" x14ac:dyDescent="0.3">
      <c r="A91" s="100">
        <v>30</v>
      </c>
      <c r="B91" s="102"/>
      <c r="C91" s="140"/>
      <c r="D91" s="97">
        <f>D88-SUM(B85:B91)</f>
        <v>400</v>
      </c>
      <c r="F91" s="100">
        <v>3</v>
      </c>
      <c r="G91" s="102"/>
      <c r="H91" s="140"/>
      <c r="I91" s="97">
        <f>I88-SUM(G85:G91)</f>
        <v>400</v>
      </c>
      <c r="K91" s="100">
        <v>8</v>
      </c>
      <c r="L91" s="102"/>
      <c r="M91" s="140"/>
      <c r="N91" s="97">
        <f>N88-SUM(L85:L91)</f>
        <v>400</v>
      </c>
    </row>
    <row r="92" spans="1:14" x14ac:dyDescent="0.25">
      <c r="A92" s="100">
        <v>31</v>
      </c>
      <c r="B92" s="102"/>
      <c r="C92" s="134" t="s">
        <v>58</v>
      </c>
      <c r="F92" s="100">
        <v>4</v>
      </c>
      <c r="G92" s="102"/>
      <c r="H92" s="134" t="s">
        <v>58</v>
      </c>
      <c r="K92" s="100">
        <v>9</v>
      </c>
      <c r="L92" s="102"/>
      <c r="M92" s="134" t="s">
        <v>58</v>
      </c>
    </row>
    <row r="93" spans="1:14" ht="15.75" thickBot="1" x14ac:dyDescent="0.3">
      <c r="A93" s="100">
        <v>1</v>
      </c>
      <c r="B93" s="102"/>
      <c r="C93" s="135"/>
      <c r="F93" s="100">
        <v>5</v>
      </c>
      <c r="G93" s="102"/>
      <c r="H93" s="135"/>
      <c r="K93" s="100">
        <v>10</v>
      </c>
      <c r="L93" s="102"/>
      <c r="M93" s="135"/>
    </row>
    <row r="94" spans="1:14" x14ac:dyDescent="0.25">
      <c r="A94" s="100">
        <v>2</v>
      </c>
      <c r="B94" s="102"/>
      <c r="C94" s="135"/>
      <c r="D94" s="94" t="s">
        <v>56</v>
      </c>
      <c r="F94" s="100">
        <v>6</v>
      </c>
      <c r="G94" s="102"/>
      <c r="H94" s="135"/>
      <c r="I94" s="94" t="s">
        <v>56</v>
      </c>
      <c r="K94" s="100">
        <v>11</v>
      </c>
      <c r="L94" s="102"/>
      <c r="M94" s="135"/>
      <c r="N94" s="94" t="s">
        <v>56</v>
      </c>
    </row>
    <row r="95" spans="1:14" ht="15.75" thickBot="1" x14ac:dyDescent="0.3">
      <c r="A95" s="100">
        <v>3</v>
      </c>
      <c r="B95" s="102"/>
      <c r="C95" s="135"/>
      <c r="D95" s="95">
        <f>D8</f>
        <v>400</v>
      </c>
      <c r="F95" s="100">
        <v>7</v>
      </c>
      <c r="G95" s="102"/>
      <c r="H95" s="135"/>
      <c r="I95" s="95">
        <f>D8</f>
        <v>400</v>
      </c>
      <c r="K95" s="100">
        <v>12</v>
      </c>
      <c r="L95" s="102"/>
      <c r="M95" s="135"/>
      <c r="N95" s="95">
        <f>D8</f>
        <v>400</v>
      </c>
    </row>
    <row r="96" spans="1:14" ht="15.75" thickBot="1" x14ac:dyDescent="0.3">
      <c r="A96" s="100">
        <v>4</v>
      </c>
      <c r="B96" s="102"/>
      <c r="C96" s="135"/>
      <c r="F96" s="100">
        <v>8</v>
      </c>
      <c r="G96" s="102"/>
      <c r="H96" s="135"/>
      <c r="K96" s="100">
        <v>13</v>
      </c>
      <c r="L96" s="102"/>
      <c r="M96" s="135"/>
    </row>
    <row r="97" spans="1:14" x14ac:dyDescent="0.25">
      <c r="A97" s="100">
        <v>5</v>
      </c>
      <c r="B97" s="102"/>
      <c r="C97" s="135"/>
      <c r="D97" s="96" t="s">
        <v>57</v>
      </c>
      <c r="F97" s="100">
        <v>9</v>
      </c>
      <c r="G97" s="102"/>
      <c r="H97" s="135"/>
      <c r="I97" s="96" t="s">
        <v>57</v>
      </c>
      <c r="K97" s="100">
        <v>14</v>
      </c>
      <c r="L97" s="102"/>
      <c r="M97" s="135"/>
      <c r="N97" s="96" t="s">
        <v>57</v>
      </c>
    </row>
    <row r="98" spans="1:14" ht="15.75" thickBot="1" x14ac:dyDescent="0.3">
      <c r="A98" s="100">
        <v>6</v>
      </c>
      <c r="B98" s="102"/>
      <c r="C98" s="136"/>
      <c r="D98" s="97">
        <f>D95-SUM(B92:B98)</f>
        <v>400</v>
      </c>
      <c r="F98" s="100">
        <v>10</v>
      </c>
      <c r="G98" s="102"/>
      <c r="H98" s="136"/>
      <c r="I98" s="97">
        <f>I95-SUM(G92:G98)</f>
        <v>400</v>
      </c>
      <c r="K98" s="100">
        <v>15</v>
      </c>
      <c r="L98" s="102"/>
      <c r="M98" s="136"/>
      <c r="N98" s="97">
        <f>N95-SUM(L92:L98)</f>
        <v>400</v>
      </c>
    </row>
    <row r="99" spans="1:14" x14ac:dyDescent="0.25">
      <c r="A99" s="100">
        <v>7</v>
      </c>
      <c r="B99" s="102"/>
      <c r="C99" s="134" t="s">
        <v>59</v>
      </c>
      <c r="F99" s="100">
        <v>11</v>
      </c>
      <c r="G99" s="102"/>
      <c r="H99" s="134" t="s">
        <v>59</v>
      </c>
      <c r="K99" s="100">
        <v>16</v>
      </c>
      <c r="L99" s="102"/>
      <c r="M99" s="134" t="s">
        <v>59</v>
      </c>
    </row>
    <row r="100" spans="1:14" ht="15.75" thickBot="1" x14ac:dyDescent="0.3">
      <c r="A100" s="100">
        <v>8</v>
      </c>
      <c r="B100" s="102"/>
      <c r="C100" s="135"/>
      <c r="F100" s="100">
        <v>12</v>
      </c>
      <c r="G100" s="102"/>
      <c r="H100" s="135"/>
      <c r="K100" s="100">
        <v>17</v>
      </c>
      <c r="L100" s="102"/>
      <c r="M100" s="135"/>
    </row>
    <row r="101" spans="1:14" x14ac:dyDescent="0.25">
      <c r="A101" s="100">
        <v>9</v>
      </c>
      <c r="B101" s="102"/>
      <c r="C101" s="135"/>
      <c r="D101" s="94" t="s">
        <v>56</v>
      </c>
      <c r="F101" s="100">
        <v>13</v>
      </c>
      <c r="G101" s="102"/>
      <c r="H101" s="135"/>
      <c r="I101" s="94" t="s">
        <v>56</v>
      </c>
      <c r="K101" s="100">
        <v>18</v>
      </c>
      <c r="L101" s="102"/>
      <c r="M101" s="135"/>
      <c r="N101" s="94" t="s">
        <v>56</v>
      </c>
    </row>
    <row r="102" spans="1:14" ht="15.75" thickBot="1" x14ac:dyDescent="0.3">
      <c r="A102" s="100">
        <v>10</v>
      </c>
      <c r="B102" s="102"/>
      <c r="C102" s="135"/>
      <c r="D102" s="95">
        <f>D8</f>
        <v>400</v>
      </c>
      <c r="F102" s="100">
        <v>14</v>
      </c>
      <c r="G102" s="102"/>
      <c r="H102" s="135"/>
      <c r="I102" s="95">
        <f>D8</f>
        <v>400</v>
      </c>
      <c r="K102" s="100">
        <v>19</v>
      </c>
      <c r="L102" s="102"/>
      <c r="M102" s="135"/>
      <c r="N102" s="95">
        <f>D8</f>
        <v>400</v>
      </c>
    </row>
    <row r="103" spans="1:14" ht="15.75" thickBot="1" x14ac:dyDescent="0.3">
      <c r="A103" s="100">
        <v>11</v>
      </c>
      <c r="B103" s="102"/>
      <c r="C103" s="135"/>
      <c r="F103" s="100">
        <v>15</v>
      </c>
      <c r="G103" s="102"/>
      <c r="H103" s="135"/>
      <c r="K103" s="100">
        <v>20</v>
      </c>
      <c r="L103" s="102"/>
      <c r="M103" s="135"/>
    </row>
    <row r="104" spans="1:14" x14ac:dyDescent="0.25">
      <c r="A104" s="100">
        <v>12</v>
      </c>
      <c r="B104" s="102"/>
      <c r="C104" s="135"/>
      <c r="D104" s="96" t="s">
        <v>57</v>
      </c>
      <c r="F104" s="100">
        <v>16</v>
      </c>
      <c r="G104" s="102"/>
      <c r="H104" s="135"/>
      <c r="I104" s="96" t="s">
        <v>57</v>
      </c>
      <c r="K104" s="100">
        <v>21</v>
      </c>
      <c r="L104" s="102"/>
      <c r="M104" s="135"/>
      <c r="N104" s="96" t="s">
        <v>57</v>
      </c>
    </row>
    <row r="105" spans="1:14" ht="15.75" thickBot="1" x14ac:dyDescent="0.3">
      <c r="A105" s="100">
        <v>13</v>
      </c>
      <c r="B105" s="102"/>
      <c r="C105" s="136"/>
      <c r="D105" s="97">
        <f>D102-SUM(B99:B105)</f>
        <v>400</v>
      </c>
      <c r="F105" s="100">
        <v>17</v>
      </c>
      <c r="G105" s="102"/>
      <c r="H105" s="136"/>
      <c r="I105" s="97">
        <f>I102-SUM(G99:G105)</f>
        <v>400</v>
      </c>
      <c r="K105" s="100">
        <v>22</v>
      </c>
      <c r="L105" s="102"/>
      <c r="M105" s="136"/>
      <c r="N105" s="97">
        <f>N102-SUM(L99:L105)</f>
        <v>400</v>
      </c>
    </row>
    <row r="106" spans="1:14" x14ac:dyDescent="0.25">
      <c r="A106" s="100">
        <v>14</v>
      </c>
      <c r="B106" s="102"/>
      <c r="C106" s="134" t="s">
        <v>60</v>
      </c>
      <c r="F106" s="100">
        <v>18</v>
      </c>
      <c r="G106" s="102"/>
      <c r="H106" s="134" t="s">
        <v>60</v>
      </c>
      <c r="K106" s="100">
        <v>23</v>
      </c>
      <c r="L106" s="102"/>
      <c r="M106" s="134" t="s">
        <v>60</v>
      </c>
    </row>
    <row r="107" spans="1:14" ht="15.75" thickBot="1" x14ac:dyDescent="0.3">
      <c r="A107" s="100">
        <v>15</v>
      </c>
      <c r="B107" s="102"/>
      <c r="C107" s="135"/>
      <c r="F107" s="100">
        <v>19</v>
      </c>
      <c r="G107" s="102"/>
      <c r="H107" s="135"/>
      <c r="K107" s="100">
        <v>24</v>
      </c>
      <c r="L107" s="102"/>
      <c r="M107" s="135"/>
    </row>
    <row r="108" spans="1:14" x14ac:dyDescent="0.25">
      <c r="A108" s="100">
        <v>16</v>
      </c>
      <c r="B108" s="102"/>
      <c r="C108" s="135"/>
      <c r="D108" s="94" t="s">
        <v>56</v>
      </c>
      <c r="F108" s="100">
        <v>20</v>
      </c>
      <c r="G108" s="102"/>
      <c r="H108" s="135"/>
      <c r="I108" s="94" t="s">
        <v>56</v>
      </c>
      <c r="K108" s="100">
        <v>25</v>
      </c>
      <c r="L108" s="102"/>
      <c r="M108" s="135"/>
      <c r="N108" s="94" t="s">
        <v>56</v>
      </c>
    </row>
    <row r="109" spans="1:14" ht="15.75" thickBot="1" x14ac:dyDescent="0.3">
      <c r="A109" s="100">
        <v>17</v>
      </c>
      <c r="B109" s="102"/>
      <c r="C109" s="135"/>
      <c r="D109" s="95">
        <f>D8</f>
        <v>400</v>
      </c>
      <c r="F109" s="100">
        <v>21</v>
      </c>
      <c r="G109" s="102"/>
      <c r="H109" s="135"/>
      <c r="I109" s="95">
        <f>D8</f>
        <v>400</v>
      </c>
      <c r="K109" s="100">
        <v>26</v>
      </c>
      <c r="L109" s="102"/>
      <c r="M109" s="135"/>
      <c r="N109" s="95">
        <f>D8</f>
        <v>400</v>
      </c>
    </row>
    <row r="110" spans="1:14" ht="15.75" thickBot="1" x14ac:dyDescent="0.3">
      <c r="A110" s="100">
        <v>18</v>
      </c>
      <c r="B110" s="102"/>
      <c r="C110" s="135"/>
      <c r="F110" s="100">
        <v>22</v>
      </c>
      <c r="G110" s="102"/>
      <c r="H110" s="135"/>
      <c r="K110" s="100">
        <v>27</v>
      </c>
      <c r="L110" s="102"/>
      <c r="M110" s="135"/>
    </row>
    <row r="111" spans="1:14" x14ac:dyDescent="0.25">
      <c r="A111" s="100">
        <v>19</v>
      </c>
      <c r="B111" s="102"/>
      <c r="C111" s="135"/>
      <c r="D111" s="96" t="s">
        <v>57</v>
      </c>
      <c r="F111" s="100">
        <v>23</v>
      </c>
      <c r="G111" s="102"/>
      <c r="H111" s="135"/>
      <c r="I111" s="96" t="s">
        <v>57</v>
      </c>
      <c r="K111" s="100">
        <v>28</v>
      </c>
      <c r="L111" s="102"/>
      <c r="M111" s="135"/>
      <c r="N111" s="96" t="s">
        <v>57</v>
      </c>
    </row>
    <row r="112" spans="1:14" ht="15.75" thickBot="1" x14ac:dyDescent="0.3">
      <c r="A112" s="100">
        <v>20</v>
      </c>
      <c r="B112" s="102"/>
      <c r="C112" s="136"/>
      <c r="D112" s="97">
        <f>D109-SUM(B106:B112)</f>
        <v>400</v>
      </c>
      <c r="F112" s="100">
        <v>24</v>
      </c>
      <c r="G112" s="102"/>
      <c r="H112" s="136"/>
      <c r="I112" s="97">
        <f>I109-SUM(G106:G112)</f>
        <v>400</v>
      </c>
      <c r="K112" s="100">
        <v>29</v>
      </c>
      <c r="L112" s="102"/>
      <c r="M112" s="136"/>
      <c r="N112" s="97">
        <f>N109-SUM(L106:L112)</f>
        <v>400</v>
      </c>
    </row>
    <row r="113" spans="1:16" x14ac:dyDescent="0.25">
      <c r="A113" s="100">
        <v>21</v>
      </c>
      <c r="B113" s="102"/>
      <c r="C113" s="134" t="s">
        <v>61</v>
      </c>
      <c r="F113" s="100">
        <v>25</v>
      </c>
      <c r="G113" s="102"/>
      <c r="H113" s="134" t="s">
        <v>61</v>
      </c>
      <c r="K113" s="100">
        <v>30</v>
      </c>
      <c r="L113" s="102"/>
      <c r="M113" s="134" t="s">
        <v>61</v>
      </c>
    </row>
    <row r="114" spans="1:16" ht="15.75" thickBot="1" x14ac:dyDescent="0.3">
      <c r="A114" s="100">
        <v>22</v>
      </c>
      <c r="B114" s="102"/>
      <c r="C114" s="135"/>
      <c r="F114" s="100">
        <v>26</v>
      </c>
      <c r="G114" s="102"/>
      <c r="H114" s="135"/>
      <c r="K114" s="100">
        <v>31</v>
      </c>
      <c r="L114" s="102"/>
      <c r="M114" s="135"/>
    </row>
    <row r="115" spans="1:16" x14ac:dyDescent="0.25">
      <c r="A115" s="100">
        <v>23</v>
      </c>
      <c r="B115" s="102"/>
      <c r="C115" s="135"/>
      <c r="D115" s="94" t="s">
        <v>56</v>
      </c>
      <c r="F115" s="100">
        <v>27</v>
      </c>
      <c r="G115" s="102"/>
      <c r="H115" s="135"/>
      <c r="I115" s="94" t="s">
        <v>56</v>
      </c>
      <c r="K115" s="100">
        <v>1</v>
      </c>
      <c r="L115" s="102"/>
      <c r="M115" s="135"/>
      <c r="N115" s="94" t="s">
        <v>56</v>
      </c>
    </row>
    <row r="116" spans="1:16" ht="15.75" thickBot="1" x14ac:dyDescent="0.3">
      <c r="A116" s="100">
        <v>24</v>
      </c>
      <c r="B116" s="102"/>
      <c r="C116" s="135"/>
      <c r="D116" s="95">
        <f>D8</f>
        <v>400</v>
      </c>
      <c r="F116" s="100">
        <v>28</v>
      </c>
      <c r="G116" s="102"/>
      <c r="H116" s="135"/>
      <c r="I116" s="95">
        <f>D8</f>
        <v>400</v>
      </c>
      <c r="K116" s="100">
        <v>2</v>
      </c>
      <c r="L116" s="102"/>
      <c r="M116" s="135"/>
      <c r="N116" s="95">
        <f>D8</f>
        <v>400</v>
      </c>
    </row>
    <row r="117" spans="1:16" ht="15.75" thickBot="1" x14ac:dyDescent="0.3">
      <c r="A117" s="100">
        <v>25</v>
      </c>
      <c r="B117" s="102"/>
      <c r="C117" s="135"/>
      <c r="F117" s="100">
        <v>29</v>
      </c>
      <c r="G117" s="102"/>
      <c r="H117" s="135"/>
      <c r="K117" s="100">
        <v>3</v>
      </c>
      <c r="L117" s="102"/>
      <c r="M117" s="135"/>
    </row>
    <row r="118" spans="1:16" x14ac:dyDescent="0.25">
      <c r="A118" s="100">
        <v>26</v>
      </c>
      <c r="B118" s="102"/>
      <c r="C118" s="135"/>
      <c r="D118" s="96" t="s">
        <v>57</v>
      </c>
      <c r="F118" s="100">
        <v>30</v>
      </c>
      <c r="G118" s="102"/>
      <c r="H118" s="135"/>
      <c r="I118" s="96" t="s">
        <v>57</v>
      </c>
      <c r="K118" s="100">
        <v>4</v>
      </c>
      <c r="L118" s="102"/>
      <c r="M118" s="135"/>
      <c r="N118" s="96" t="s">
        <v>57</v>
      </c>
    </row>
    <row r="119" spans="1:16" ht="15.75" thickBot="1" x14ac:dyDescent="0.3">
      <c r="A119" s="103">
        <v>27</v>
      </c>
      <c r="B119" s="104"/>
      <c r="C119" s="136"/>
      <c r="D119" s="97">
        <f>D116-SUM(B113:B119)</f>
        <v>400</v>
      </c>
      <c r="F119" s="103">
        <v>1</v>
      </c>
      <c r="G119" s="104"/>
      <c r="H119" s="136"/>
      <c r="I119" s="97">
        <f>I116-SUM(G113:G119)</f>
        <v>400</v>
      </c>
      <c r="K119" s="103">
        <v>5</v>
      </c>
      <c r="L119" s="104"/>
      <c r="M119" s="136"/>
      <c r="N119" s="97">
        <f>N116-SUM(L113:L119)</f>
        <v>400</v>
      </c>
    </row>
    <row r="122" spans="1:16" ht="15.75" thickBot="1" x14ac:dyDescent="0.3">
      <c r="K122" s="40"/>
      <c r="L122" s="40"/>
      <c r="M122" s="40"/>
      <c r="N122" s="40"/>
      <c r="O122" s="40"/>
      <c r="P122" s="40"/>
    </row>
    <row r="123" spans="1:16" ht="15.75" thickBot="1" x14ac:dyDescent="0.3">
      <c r="A123" s="143" t="s">
        <v>48</v>
      </c>
      <c r="B123" s="144"/>
      <c r="F123" s="143" t="s">
        <v>48</v>
      </c>
      <c r="G123" s="144"/>
      <c r="K123" s="122"/>
      <c r="L123" s="122"/>
      <c r="M123" s="40"/>
      <c r="N123" s="40"/>
      <c r="O123" s="40"/>
      <c r="P123" s="40"/>
    </row>
    <row r="124" spans="1:16" ht="15.75" thickBot="1" x14ac:dyDescent="0.3">
      <c r="A124" s="141" t="s">
        <v>71</v>
      </c>
      <c r="B124" s="142"/>
      <c r="F124" s="141" t="s">
        <v>39</v>
      </c>
      <c r="G124" s="142"/>
      <c r="K124" s="121"/>
      <c r="L124" s="121"/>
      <c r="M124" s="40"/>
      <c r="N124" s="40"/>
      <c r="O124" s="40"/>
      <c r="P124" s="40"/>
    </row>
    <row r="125" spans="1:16" x14ac:dyDescent="0.25">
      <c r="A125" s="98">
        <v>6</v>
      </c>
      <c r="B125" s="99"/>
      <c r="C125" s="138" t="s">
        <v>55</v>
      </c>
      <c r="F125" s="98">
        <v>11</v>
      </c>
      <c r="G125" s="99"/>
      <c r="H125" s="138" t="s">
        <v>55</v>
      </c>
      <c r="K125" s="117"/>
      <c r="L125" s="58"/>
      <c r="M125" s="121"/>
      <c r="N125" s="40"/>
      <c r="O125" s="40"/>
      <c r="P125" s="40"/>
    </row>
    <row r="126" spans="1:16" ht="15.75" thickBot="1" x14ac:dyDescent="0.3">
      <c r="A126" s="100">
        <v>7</v>
      </c>
      <c r="B126" s="101"/>
      <c r="C126" s="139"/>
      <c r="F126" s="100">
        <v>12</v>
      </c>
      <c r="G126" s="101"/>
      <c r="H126" s="139"/>
      <c r="K126" s="117"/>
      <c r="L126" s="58"/>
      <c r="M126" s="121"/>
      <c r="N126" s="40"/>
      <c r="O126" s="40"/>
      <c r="P126" s="40"/>
    </row>
    <row r="127" spans="1:16" x14ac:dyDescent="0.25">
      <c r="A127" s="100">
        <v>8</v>
      </c>
      <c r="B127" s="101"/>
      <c r="C127" s="139"/>
      <c r="D127" s="94" t="s">
        <v>56</v>
      </c>
      <c r="F127" s="100">
        <v>13</v>
      </c>
      <c r="G127" s="101"/>
      <c r="H127" s="139"/>
      <c r="I127" s="94" t="s">
        <v>56</v>
      </c>
      <c r="K127" s="117"/>
      <c r="L127" s="58"/>
      <c r="M127" s="121"/>
      <c r="N127" s="118"/>
      <c r="O127" s="40"/>
      <c r="P127" s="40"/>
    </row>
    <row r="128" spans="1:16" ht="15.75" thickBot="1" x14ac:dyDescent="0.3">
      <c r="A128" s="100">
        <v>9</v>
      </c>
      <c r="B128" s="102"/>
      <c r="C128" s="139"/>
      <c r="D128" s="95">
        <f>D8</f>
        <v>400</v>
      </c>
      <c r="F128" s="100">
        <v>14</v>
      </c>
      <c r="G128" s="102"/>
      <c r="H128" s="139"/>
      <c r="I128" s="95">
        <f>D8</f>
        <v>400</v>
      </c>
      <c r="K128" s="117"/>
      <c r="L128" s="40"/>
      <c r="M128" s="121"/>
      <c r="N128" s="119"/>
      <c r="O128" s="40"/>
      <c r="P128" s="40"/>
    </row>
    <row r="129" spans="1:16" ht="15.75" thickBot="1" x14ac:dyDescent="0.3">
      <c r="A129" s="100">
        <v>10</v>
      </c>
      <c r="B129" s="102"/>
      <c r="C129" s="139"/>
      <c r="F129" s="100">
        <v>15</v>
      </c>
      <c r="G129" s="102"/>
      <c r="H129" s="139"/>
      <c r="K129" s="117"/>
      <c r="L129" s="40"/>
      <c r="M129" s="121"/>
      <c r="N129" s="40"/>
      <c r="O129" s="40"/>
      <c r="P129" s="40"/>
    </row>
    <row r="130" spans="1:16" x14ac:dyDescent="0.25">
      <c r="A130" s="100">
        <v>11</v>
      </c>
      <c r="B130" s="102"/>
      <c r="C130" s="139"/>
      <c r="D130" s="96" t="s">
        <v>57</v>
      </c>
      <c r="F130" s="100">
        <v>16</v>
      </c>
      <c r="G130" s="102"/>
      <c r="H130" s="139"/>
      <c r="I130" s="96" t="s">
        <v>57</v>
      </c>
      <c r="K130" s="117"/>
      <c r="L130" s="40"/>
      <c r="M130" s="121"/>
      <c r="N130" s="118"/>
      <c r="O130" s="40"/>
      <c r="P130" s="40"/>
    </row>
    <row r="131" spans="1:16" ht="15.75" thickBot="1" x14ac:dyDescent="0.3">
      <c r="A131" s="100">
        <v>12</v>
      </c>
      <c r="B131" s="102"/>
      <c r="C131" s="140"/>
      <c r="D131" s="97">
        <f>D128-SUM(B125:B131)</f>
        <v>400</v>
      </c>
      <c r="F131" s="100">
        <v>17</v>
      </c>
      <c r="G131" s="102"/>
      <c r="H131" s="140"/>
      <c r="I131" s="97">
        <f>I128-SUM(G125:G131)</f>
        <v>400</v>
      </c>
      <c r="K131" s="117"/>
      <c r="L131" s="40"/>
      <c r="M131" s="121"/>
      <c r="N131" s="120"/>
      <c r="O131" s="40"/>
      <c r="P131" s="40"/>
    </row>
    <row r="132" spans="1:16" x14ac:dyDescent="0.25">
      <c r="A132" s="100">
        <v>13</v>
      </c>
      <c r="B132" s="102"/>
      <c r="C132" s="134" t="s">
        <v>58</v>
      </c>
      <c r="F132" s="100">
        <v>18</v>
      </c>
      <c r="G132" s="102"/>
      <c r="H132" s="138" t="s">
        <v>58</v>
      </c>
      <c r="K132" s="117"/>
      <c r="L132" s="40"/>
      <c r="M132" s="121"/>
      <c r="N132" s="40"/>
      <c r="O132" s="40"/>
      <c r="P132" s="40"/>
    </row>
    <row r="133" spans="1:16" ht="15.75" thickBot="1" x14ac:dyDescent="0.3">
      <c r="A133" s="100">
        <v>14</v>
      </c>
      <c r="B133" s="102"/>
      <c r="C133" s="135"/>
      <c r="F133" s="100">
        <v>19</v>
      </c>
      <c r="G133" s="102"/>
      <c r="H133" s="139"/>
      <c r="K133" s="117"/>
      <c r="L133" s="40"/>
      <c r="M133" s="121"/>
      <c r="N133" s="40"/>
      <c r="O133" s="40"/>
      <c r="P133" s="40"/>
    </row>
    <row r="134" spans="1:16" x14ac:dyDescent="0.25">
      <c r="A134" s="100">
        <v>15</v>
      </c>
      <c r="B134" s="102"/>
      <c r="C134" s="135"/>
      <c r="D134" s="94" t="s">
        <v>56</v>
      </c>
      <c r="F134" s="100">
        <v>20</v>
      </c>
      <c r="G134" s="102"/>
      <c r="H134" s="139"/>
      <c r="I134" s="94" t="s">
        <v>56</v>
      </c>
      <c r="K134" s="117"/>
      <c r="L134" s="40"/>
      <c r="M134" s="121"/>
      <c r="N134" s="118"/>
      <c r="O134" s="40"/>
      <c r="P134" s="40"/>
    </row>
    <row r="135" spans="1:16" ht="15.75" thickBot="1" x14ac:dyDescent="0.3">
      <c r="A135" s="100">
        <v>16</v>
      </c>
      <c r="B135" s="102"/>
      <c r="C135" s="135"/>
      <c r="D135" s="95">
        <f>D8</f>
        <v>400</v>
      </c>
      <c r="F135" s="100">
        <v>21</v>
      </c>
      <c r="G135" s="102"/>
      <c r="H135" s="139"/>
      <c r="I135" s="95">
        <f>D8</f>
        <v>400</v>
      </c>
      <c r="K135" s="117"/>
      <c r="L135" s="40"/>
      <c r="M135" s="121"/>
      <c r="N135" s="119"/>
      <c r="O135" s="40"/>
      <c r="P135" s="40"/>
    </row>
    <row r="136" spans="1:16" ht="15.75" thickBot="1" x14ac:dyDescent="0.3">
      <c r="A136" s="100">
        <v>17</v>
      </c>
      <c r="B136" s="102"/>
      <c r="C136" s="135"/>
      <c r="F136" s="100">
        <v>22</v>
      </c>
      <c r="G136" s="102"/>
      <c r="H136" s="139"/>
      <c r="K136" s="117"/>
      <c r="L136" s="40"/>
      <c r="M136" s="121"/>
      <c r="N136" s="40"/>
      <c r="O136" s="40"/>
      <c r="P136" s="40"/>
    </row>
    <row r="137" spans="1:16" x14ac:dyDescent="0.25">
      <c r="A137" s="100">
        <v>18</v>
      </c>
      <c r="B137" s="102"/>
      <c r="C137" s="135"/>
      <c r="D137" s="96" t="s">
        <v>57</v>
      </c>
      <c r="F137" s="100">
        <v>23</v>
      </c>
      <c r="G137" s="102"/>
      <c r="H137" s="139"/>
      <c r="I137" s="96" t="s">
        <v>57</v>
      </c>
      <c r="K137" s="117"/>
      <c r="L137" s="40"/>
      <c r="M137" s="121"/>
      <c r="N137" s="118"/>
      <c r="O137" s="40"/>
      <c r="P137" s="40"/>
    </row>
    <row r="138" spans="1:16" ht="15.75" thickBot="1" x14ac:dyDescent="0.3">
      <c r="A138" s="100">
        <v>19</v>
      </c>
      <c r="B138" s="102"/>
      <c r="C138" s="136"/>
      <c r="D138" s="97">
        <f>D135-SUM(B132:B138)</f>
        <v>400</v>
      </c>
      <c r="F138" s="100">
        <v>24</v>
      </c>
      <c r="G138" s="102"/>
      <c r="H138" s="140"/>
      <c r="I138" s="97">
        <f>I135-SUM(G132:G138)</f>
        <v>400</v>
      </c>
      <c r="K138" s="117"/>
      <c r="L138" s="40"/>
      <c r="M138" s="121"/>
      <c r="N138" s="120"/>
      <c r="O138" s="40"/>
      <c r="P138" s="40"/>
    </row>
    <row r="139" spans="1:16" x14ac:dyDescent="0.25">
      <c r="A139" s="100">
        <v>20</v>
      </c>
      <c r="B139" s="102"/>
      <c r="C139" s="134" t="s">
        <v>59</v>
      </c>
      <c r="F139" s="100">
        <v>25</v>
      </c>
      <c r="G139" s="102"/>
      <c r="H139" s="138" t="s">
        <v>59</v>
      </c>
      <c r="K139" s="117"/>
      <c r="L139" s="40"/>
      <c r="M139" s="121"/>
      <c r="N139" s="40"/>
      <c r="O139" s="40"/>
      <c r="P139" s="40"/>
    </row>
    <row r="140" spans="1:16" ht="15.75" thickBot="1" x14ac:dyDescent="0.3">
      <c r="A140" s="100">
        <v>21</v>
      </c>
      <c r="B140" s="102"/>
      <c r="C140" s="135"/>
      <c r="F140" s="100">
        <v>26</v>
      </c>
      <c r="G140" s="102"/>
      <c r="H140" s="139"/>
      <c r="K140" s="117"/>
      <c r="L140" s="40"/>
      <c r="M140" s="121"/>
      <c r="N140" s="40"/>
      <c r="O140" s="40"/>
      <c r="P140" s="40"/>
    </row>
    <row r="141" spans="1:16" x14ac:dyDescent="0.25">
      <c r="A141" s="100">
        <v>22</v>
      </c>
      <c r="B141" s="102"/>
      <c r="C141" s="135"/>
      <c r="D141" s="94" t="s">
        <v>56</v>
      </c>
      <c r="F141" s="100">
        <v>27</v>
      </c>
      <c r="G141" s="102"/>
      <c r="H141" s="139"/>
      <c r="I141" s="94" t="s">
        <v>56</v>
      </c>
      <c r="K141" s="117"/>
      <c r="L141" s="40"/>
      <c r="M141" s="121"/>
      <c r="N141" s="118"/>
      <c r="O141" s="40"/>
      <c r="P141" s="40"/>
    </row>
    <row r="142" spans="1:16" ht="15.75" thickBot="1" x14ac:dyDescent="0.3">
      <c r="A142" s="100">
        <v>23</v>
      </c>
      <c r="B142" s="102"/>
      <c r="C142" s="135"/>
      <c r="D142" s="95">
        <f>D8</f>
        <v>400</v>
      </c>
      <c r="F142" s="100">
        <v>28</v>
      </c>
      <c r="G142" s="102"/>
      <c r="H142" s="139"/>
      <c r="I142" s="95">
        <f>D8</f>
        <v>400</v>
      </c>
      <c r="K142" s="117"/>
      <c r="L142" s="40"/>
      <c r="M142" s="121"/>
      <c r="N142" s="119"/>
      <c r="O142" s="40"/>
      <c r="P142" s="40"/>
    </row>
    <row r="143" spans="1:16" ht="15.75" thickBot="1" x14ac:dyDescent="0.3">
      <c r="A143" s="100">
        <v>24</v>
      </c>
      <c r="B143" s="102"/>
      <c r="C143" s="135"/>
      <c r="F143" s="100">
        <v>29</v>
      </c>
      <c r="G143" s="102"/>
      <c r="H143" s="139"/>
      <c r="K143" s="117"/>
      <c r="L143" s="40"/>
      <c r="M143" s="121"/>
      <c r="N143" s="40"/>
      <c r="O143" s="40"/>
      <c r="P143" s="40"/>
    </row>
    <row r="144" spans="1:16" x14ac:dyDescent="0.25">
      <c r="A144" s="100">
        <v>25</v>
      </c>
      <c r="B144" s="102"/>
      <c r="C144" s="135"/>
      <c r="D144" s="96" t="s">
        <v>57</v>
      </c>
      <c r="F144" s="100">
        <v>30</v>
      </c>
      <c r="G144" s="102"/>
      <c r="H144" s="139"/>
      <c r="I144" s="90" t="s">
        <v>57</v>
      </c>
      <c r="K144" s="117"/>
      <c r="L144" s="40"/>
      <c r="M144" s="121"/>
      <c r="N144" s="118"/>
      <c r="O144" s="40"/>
      <c r="P144" s="40"/>
    </row>
    <row r="145" spans="1:16" ht="15.75" thickBot="1" x14ac:dyDescent="0.3">
      <c r="A145" s="100">
        <v>26</v>
      </c>
      <c r="B145" s="102"/>
      <c r="C145" s="136"/>
      <c r="D145" s="97">
        <f>D142-SUM(B139:B145)</f>
        <v>400</v>
      </c>
      <c r="F145" s="103">
        <v>31</v>
      </c>
      <c r="G145" s="104"/>
      <c r="H145" s="140"/>
      <c r="I145" s="91">
        <f>I142-SUM(G139:G145)</f>
        <v>400</v>
      </c>
      <c r="K145" s="117"/>
      <c r="L145" s="40"/>
      <c r="M145" s="121"/>
      <c r="N145" s="120"/>
      <c r="O145" s="40"/>
      <c r="P145" s="40"/>
    </row>
    <row r="146" spans="1:16" x14ac:dyDescent="0.25">
      <c r="A146" s="100">
        <v>27</v>
      </c>
      <c r="B146" s="102"/>
      <c r="C146" s="134" t="s">
        <v>60</v>
      </c>
      <c r="F146" s="117"/>
      <c r="G146" s="40"/>
      <c r="H146" s="137"/>
      <c r="I146" s="40"/>
      <c r="K146" s="117"/>
      <c r="L146" s="40"/>
      <c r="M146" s="121"/>
      <c r="N146" s="40"/>
      <c r="O146" s="40"/>
      <c r="P146" s="40"/>
    </row>
    <row r="147" spans="1:16" ht="15.75" thickBot="1" x14ac:dyDescent="0.3">
      <c r="A147" s="100">
        <v>28</v>
      </c>
      <c r="B147" s="102"/>
      <c r="C147" s="135"/>
      <c r="F147" s="117"/>
      <c r="G147" s="40"/>
      <c r="H147" s="137"/>
      <c r="I147" s="40"/>
      <c r="K147" s="117"/>
      <c r="L147" s="40"/>
      <c r="M147" s="121"/>
      <c r="N147" s="40"/>
      <c r="O147" s="40"/>
      <c r="P147" s="40"/>
    </row>
    <row r="148" spans="1:16" x14ac:dyDescent="0.25">
      <c r="A148" s="100">
        <v>29</v>
      </c>
      <c r="B148" s="102"/>
      <c r="C148" s="135"/>
      <c r="D148" s="94" t="s">
        <v>56</v>
      </c>
      <c r="F148" s="117"/>
      <c r="G148" s="40"/>
      <c r="H148" s="137"/>
      <c r="I148" s="118"/>
      <c r="K148" s="117"/>
      <c r="L148" s="40"/>
      <c r="M148" s="121"/>
      <c r="N148" s="118"/>
      <c r="O148" s="40"/>
      <c r="P148" s="40"/>
    </row>
    <row r="149" spans="1:16" ht="15.75" thickBot="1" x14ac:dyDescent="0.3">
      <c r="A149" s="100">
        <v>30</v>
      </c>
      <c r="B149" s="102"/>
      <c r="C149" s="135"/>
      <c r="D149" s="95">
        <f>D8</f>
        <v>400</v>
      </c>
      <c r="F149" s="117"/>
      <c r="G149" s="40"/>
      <c r="H149" s="137"/>
      <c r="I149" s="119"/>
      <c r="K149" s="117"/>
      <c r="L149" s="40"/>
      <c r="M149" s="121"/>
      <c r="N149" s="119"/>
      <c r="O149" s="40"/>
      <c r="P149" s="40"/>
    </row>
    <row r="150" spans="1:16" ht="15.75" thickBot="1" x14ac:dyDescent="0.3">
      <c r="A150" s="100">
        <v>1</v>
      </c>
      <c r="B150" s="102"/>
      <c r="C150" s="135"/>
      <c r="F150" s="117"/>
      <c r="G150" s="40"/>
      <c r="H150" s="137"/>
      <c r="I150" s="40"/>
      <c r="K150" s="117"/>
      <c r="L150" s="40"/>
      <c r="M150" s="121"/>
      <c r="N150" s="40"/>
      <c r="O150" s="40"/>
      <c r="P150" s="40"/>
    </row>
    <row r="151" spans="1:16" x14ac:dyDescent="0.25">
      <c r="A151" s="100">
        <v>2</v>
      </c>
      <c r="B151" s="102"/>
      <c r="C151" s="135"/>
      <c r="D151" s="96" t="s">
        <v>57</v>
      </c>
      <c r="F151" s="117"/>
      <c r="G151" s="40"/>
      <c r="H151" s="137"/>
      <c r="I151" s="118"/>
      <c r="K151" s="117"/>
      <c r="L151" s="40"/>
      <c r="M151" s="121"/>
      <c r="N151" s="118"/>
      <c r="O151" s="40"/>
      <c r="P151" s="40"/>
    </row>
    <row r="152" spans="1:16" ht="15.75" thickBot="1" x14ac:dyDescent="0.3">
      <c r="A152" s="100">
        <v>3</v>
      </c>
      <c r="B152" s="102"/>
      <c r="C152" s="136"/>
      <c r="D152" s="97">
        <f>D149-SUM(B146:B152)</f>
        <v>400</v>
      </c>
      <c r="F152" s="117"/>
      <c r="G152" s="40"/>
      <c r="H152" s="137"/>
      <c r="I152" s="120"/>
      <c r="K152" s="117"/>
      <c r="L152" s="40"/>
      <c r="M152" s="121"/>
      <c r="N152" s="120"/>
      <c r="O152" s="40"/>
      <c r="P152" s="40"/>
    </row>
    <row r="153" spans="1:16" x14ac:dyDescent="0.25">
      <c r="A153" s="100">
        <v>4</v>
      </c>
      <c r="B153" s="102"/>
      <c r="C153" s="134" t="s">
        <v>61</v>
      </c>
      <c r="F153" s="117"/>
      <c r="G153" s="40"/>
      <c r="H153" s="137"/>
      <c r="I153" s="40"/>
      <c r="K153" s="117"/>
      <c r="L153" s="40"/>
      <c r="M153" s="121"/>
      <c r="N153" s="40"/>
      <c r="O153" s="40"/>
      <c r="P153" s="40"/>
    </row>
    <row r="154" spans="1:16" ht="15.75" thickBot="1" x14ac:dyDescent="0.3">
      <c r="A154" s="100">
        <v>5</v>
      </c>
      <c r="B154" s="102"/>
      <c r="C154" s="135"/>
      <c r="F154" s="117"/>
      <c r="G154" s="40"/>
      <c r="H154" s="137"/>
      <c r="I154" s="40"/>
      <c r="K154" s="117"/>
      <c r="L154" s="40"/>
      <c r="M154" s="121"/>
      <c r="N154" s="40"/>
      <c r="O154" s="40"/>
      <c r="P154" s="40"/>
    </row>
    <row r="155" spans="1:16" x14ac:dyDescent="0.25">
      <c r="A155" s="100">
        <v>6</v>
      </c>
      <c r="B155" s="102"/>
      <c r="C155" s="135"/>
      <c r="D155" s="94" t="s">
        <v>56</v>
      </c>
      <c r="F155" s="117"/>
      <c r="G155" s="40"/>
      <c r="H155" s="137"/>
      <c r="I155" s="118"/>
      <c r="K155" s="117"/>
      <c r="L155" s="40"/>
      <c r="M155" s="121"/>
      <c r="N155" s="118"/>
      <c r="O155" s="40"/>
      <c r="P155" s="40"/>
    </row>
    <row r="156" spans="1:16" ht="15.75" thickBot="1" x14ac:dyDescent="0.3">
      <c r="A156" s="100">
        <v>7</v>
      </c>
      <c r="B156" s="102"/>
      <c r="C156" s="135"/>
      <c r="D156" s="95">
        <f>D8</f>
        <v>400</v>
      </c>
      <c r="F156" s="117"/>
      <c r="G156" s="40"/>
      <c r="H156" s="137"/>
      <c r="I156" s="119"/>
      <c r="K156" s="117"/>
      <c r="L156" s="40"/>
      <c r="M156" s="121"/>
      <c r="N156" s="119"/>
      <c r="O156" s="40"/>
      <c r="P156" s="40"/>
    </row>
    <row r="157" spans="1:16" ht="15.75" thickBot="1" x14ac:dyDescent="0.3">
      <c r="A157" s="100">
        <v>8</v>
      </c>
      <c r="B157" s="102"/>
      <c r="C157" s="135"/>
      <c r="F157" s="117"/>
      <c r="G157" s="40"/>
      <c r="H157" s="137"/>
      <c r="I157" s="40"/>
      <c r="K157" s="117"/>
      <c r="L157" s="40"/>
      <c r="M157" s="121"/>
      <c r="N157" s="40"/>
      <c r="O157" s="40"/>
      <c r="P157" s="40"/>
    </row>
    <row r="158" spans="1:16" x14ac:dyDescent="0.25">
      <c r="A158" s="100">
        <v>9</v>
      </c>
      <c r="B158" s="102"/>
      <c r="C158" s="135"/>
      <c r="D158" s="96" t="s">
        <v>57</v>
      </c>
      <c r="F158" s="117"/>
      <c r="G158" s="40"/>
      <c r="H158" s="137"/>
      <c r="I158" s="118"/>
      <c r="K158" s="117"/>
      <c r="L158" s="40"/>
      <c r="M158" s="121"/>
      <c r="N158" s="118"/>
      <c r="O158" s="40"/>
      <c r="P158" s="40"/>
    </row>
    <row r="159" spans="1:16" ht="15.75" thickBot="1" x14ac:dyDescent="0.3">
      <c r="A159" s="103">
        <v>10</v>
      </c>
      <c r="B159" s="104"/>
      <c r="C159" s="136"/>
      <c r="D159" s="97">
        <f>D156-SUM(B153:B159)</f>
        <v>400</v>
      </c>
      <c r="F159" s="117"/>
      <c r="G159" s="40"/>
      <c r="H159" s="137"/>
      <c r="I159" s="120"/>
      <c r="K159" s="117"/>
      <c r="L159" s="40"/>
      <c r="M159" s="121"/>
      <c r="N159" s="120"/>
      <c r="O159" s="40"/>
      <c r="P159" s="40"/>
    </row>
    <row r="160" spans="1:16" x14ac:dyDescent="0.25">
      <c r="K160" s="40"/>
      <c r="L160" s="40"/>
      <c r="M160" s="40"/>
      <c r="N160" s="40"/>
      <c r="O160" s="40"/>
      <c r="P160" s="40"/>
    </row>
    <row r="161" spans="11:16" x14ac:dyDescent="0.25">
      <c r="K161" s="40"/>
      <c r="L161" s="40"/>
      <c r="M161" s="40"/>
      <c r="N161" s="40"/>
      <c r="O161" s="40"/>
      <c r="P161" s="40"/>
    </row>
    <row r="162" spans="11:16" x14ac:dyDescent="0.25">
      <c r="K162" s="40"/>
      <c r="L162" s="40"/>
      <c r="M162" s="40"/>
      <c r="N162" s="40"/>
      <c r="O162" s="40"/>
      <c r="P162" s="40"/>
    </row>
    <row r="163" spans="11:16" x14ac:dyDescent="0.25">
      <c r="K163" s="40"/>
      <c r="L163" s="40"/>
      <c r="M163" s="40"/>
      <c r="N163" s="40"/>
      <c r="O163" s="40"/>
      <c r="P163" s="40"/>
    </row>
    <row r="164" spans="11:16" x14ac:dyDescent="0.25">
      <c r="K164" s="40"/>
      <c r="L164" s="40"/>
      <c r="M164" s="40"/>
      <c r="N164" s="40"/>
      <c r="O164" s="40"/>
      <c r="P164" s="40"/>
    </row>
    <row r="165" spans="11:16" x14ac:dyDescent="0.25">
      <c r="K165" s="40"/>
      <c r="L165" s="40"/>
      <c r="M165" s="40"/>
      <c r="N165" s="40"/>
      <c r="O165" s="40"/>
      <c r="P165" s="40"/>
    </row>
    <row r="166" spans="11:16" x14ac:dyDescent="0.25">
      <c r="K166" s="40"/>
      <c r="L166" s="40"/>
      <c r="M166" s="40"/>
      <c r="N166" s="40"/>
      <c r="O166" s="40"/>
      <c r="P166" s="40"/>
    </row>
    <row r="167" spans="11:16" x14ac:dyDescent="0.25">
      <c r="K167" s="40"/>
      <c r="L167" s="40"/>
      <c r="M167" s="40"/>
      <c r="N167" s="40"/>
      <c r="O167" s="40"/>
      <c r="P167" s="40"/>
    </row>
    <row r="168" spans="11:16" x14ac:dyDescent="0.25">
      <c r="K168" s="40"/>
      <c r="L168" s="40"/>
      <c r="M168" s="40"/>
      <c r="N168" s="40"/>
      <c r="O168" s="40"/>
      <c r="P168" s="40"/>
    </row>
    <row r="169" spans="11:16" x14ac:dyDescent="0.25">
      <c r="K169" s="40"/>
      <c r="L169" s="40"/>
      <c r="M169" s="40"/>
      <c r="N169" s="40"/>
      <c r="O169" s="40"/>
      <c r="P169" s="40"/>
    </row>
    <row r="170" spans="11:16" x14ac:dyDescent="0.25">
      <c r="K170" s="40"/>
      <c r="L170" s="40"/>
      <c r="M170" s="40"/>
      <c r="N170" s="40"/>
      <c r="O170" s="40"/>
      <c r="P170" s="40"/>
    </row>
  </sheetData>
  <mergeCells count="79">
    <mergeCell ref="F1:P1"/>
    <mergeCell ref="M59:M65"/>
    <mergeCell ref="M66:M72"/>
    <mergeCell ref="M73:M79"/>
    <mergeCell ref="H59:H65"/>
    <mergeCell ref="H66:H72"/>
    <mergeCell ref="H73:H79"/>
    <mergeCell ref="C59:C65"/>
    <mergeCell ref="C66:C72"/>
    <mergeCell ref="C73:C79"/>
    <mergeCell ref="F43:G43"/>
    <mergeCell ref="F44:G44"/>
    <mergeCell ref="M45:M51"/>
    <mergeCell ref="M52:M58"/>
    <mergeCell ref="K43:L43"/>
    <mergeCell ref="K44:L44"/>
    <mergeCell ref="C33:C39"/>
    <mergeCell ref="A43:B43"/>
    <mergeCell ref="A44:B44"/>
    <mergeCell ref="C45:C51"/>
    <mergeCell ref="C52:C58"/>
    <mergeCell ref="H45:H51"/>
    <mergeCell ref="H52:H58"/>
    <mergeCell ref="H12:H18"/>
    <mergeCell ref="H19:H25"/>
    <mergeCell ref="H26:H32"/>
    <mergeCell ref="H33:H39"/>
    <mergeCell ref="M12:M18"/>
    <mergeCell ref="M19:M25"/>
    <mergeCell ref="M26:M32"/>
    <mergeCell ref="M33:M39"/>
    <mergeCell ref="A1:D1"/>
    <mergeCell ref="C12:C18"/>
    <mergeCell ref="C19:C25"/>
    <mergeCell ref="C26:C32"/>
    <mergeCell ref="A3:B3"/>
    <mergeCell ref="A4:B4"/>
    <mergeCell ref="C5:C11"/>
    <mergeCell ref="K3:L3"/>
    <mergeCell ref="K4:L4"/>
    <mergeCell ref="M5:M11"/>
    <mergeCell ref="H5:H11"/>
    <mergeCell ref="F3:G3"/>
    <mergeCell ref="F4:G4"/>
    <mergeCell ref="A83:B83"/>
    <mergeCell ref="F83:G83"/>
    <mergeCell ref="K83:L83"/>
    <mergeCell ref="A84:B84"/>
    <mergeCell ref="F84:G84"/>
    <mergeCell ref="K84:L84"/>
    <mergeCell ref="C85:C91"/>
    <mergeCell ref="H85:H91"/>
    <mergeCell ref="M85:M91"/>
    <mergeCell ref="C92:C98"/>
    <mergeCell ref="H92:H98"/>
    <mergeCell ref="M92:M98"/>
    <mergeCell ref="M113:M119"/>
    <mergeCell ref="A123:B123"/>
    <mergeCell ref="F123:G123"/>
    <mergeCell ref="C99:C105"/>
    <mergeCell ref="H99:H105"/>
    <mergeCell ref="M99:M105"/>
    <mergeCell ref="C106:C112"/>
    <mergeCell ref="H106:H112"/>
    <mergeCell ref="M106:M112"/>
    <mergeCell ref="A124:B124"/>
    <mergeCell ref="F124:G124"/>
    <mergeCell ref="C125:C131"/>
    <mergeCell ref="H125:H131"/>
    <mergeCell ref="C113:C119"/>
    <mergeCell ref="H113:H119"/>
    <mergeCell ref="C146:C152"/>
    <mergeCell ref="H146:H152"/>
    <mergeCell ref="C153:C159"/>
    <mergeCell ref="H153:H159"/>
    <mergeCell ref="C132:C138"/>
    <mergeCell ref="H132:H138"/>
    <mergeCell ref="C139:C145"/>
    <mergeCell ref="H139:H145"/>
  </mergeCells>
  <pageMargins left="0.51181102362204722" right="0.51181102362204722" top="0.78740157480314965" bottom="0.78740157480314965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Blct Gerencial Analitico</vt:lpstr>
      <vt:lpstr>Bancabilidade PF</vt:lpstr>
      <vt:lpstr>Fluxo de Caixa</vt:lpstr>
      <vt:lpstr>Gastos diários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Jose</dc:creator>
  <cp:lastModifiedBy>Faccio, Paulo</cp:lastModifiedBy>
  <cp:lastPrinted>2017-01-23T18:08:02Z</cp:lastPrinted>
  <dcterms:created xsi:type="dcterms:W3CDTF">2014-07-25T12:35:08Z</dcterms:created>
  <dcterms:modified xsi:type="dcterms:W3CDTF">2017-07-15T21:12:33Z</dcterms:modified>
</cp:coreProperties>
</file>